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1347120\Desktop\名簿フォーマット\"/>
    </mc:Choice>
  </mc:AlternateContent>
  <xr:revisionPtr revIDLastSave="0" documentId="13_ncr:1_{FB403623-CE4F-4D98-8026-002BF8A9F1C7}" xr6:coauthVersionLast="47" xr6:coauthVersionMax="47" xr10:uidLastSave="{00000000-0000-0000-0000-000000000000}"/>
  <bookViews>
    <workbookView xWindow="1320" yWindow="0" windowWidth="18040" windowHeight="10170" xr2:uid="{957304CE-76F9-430F-97FB-35E9B80027E5}"/>
  </bookViews>
  <sheets>
    <sheet name="こちらをお読みください" sheetId="18" r:id="rId1"/>
    <sheet name="手順" sheetId="1" r:id="rId2"/>
    <sheet name="02_チーム" sheetId="2" r:id="rId3"/>
    <sheet name="01_配信設定" sheetId="12" r:id="rId4"/>
    <sheet name="03_ユーザー" sheetId="15" r:id="rId5"/>
    <sheet name="04_マネージャー" sheetId="14" r:id="rId6"/>
    <sheet name="05_事務局" sheetId="5" r:id="rId7"/>
    <sheet name="⇒更新不要" sheetId="7" r:id="rId8"/>
    <sheet name="マスタ" sheetId="6" r:id="rId9"/>
    <sheet name="チーム" sheetId="10" r:id="rId10"/>
    <sheet name="ユーザー" sheetId="9" r:id="rId11"/>
    <sheet name="メールシステム" sheetId="17" r:id="rId12"/>
  </sheets>
  <definedNames>
    <definedName name="_xlnm._FilterDatabase" localSheetId="4" hidden="1">'03_ユーザー'!$B$7:$G$101</definedName>
    <definedName name="_xlnm._FilterDatabase" localSheetId="5" hidden="1">'04_マネージャー'!$B$6:$B$19</definedName>
    <definedName name="_xlnm.Print_Area" localSheetId="1">手順!$A$1:$N$36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5" l="1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1" i="15"/>
  <c r="K10" i="15"/>
  <c r="K9" i="15"/>
  <c r="K8" i="15"/>
  <c r="J2" i="17"/>
  <c r="A2" i="17"/>
  <c r="J98" i="17"/>
  <c r="J99" i="17"/>
  <c r="J100" i="17"/>
  <c r="J101" i="17"/>
  <c r="J5" i="17"/>
  <c r="J7" i="17"/>
  <c r="J9" i="17"/>
  <c r="J15" i="17"/>
  <c r="J16" i="17"/>
  <c r="J17" i="17"/>
  <c r="J18" i="17"/>
  <c r="J19" i="17"/>
  <c r="J21" i="17"/>
  <c r="J22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A51" i="9"/>
  <c r="B51" i="9"/>
  <c r="C51" i="9"/>
  <c r="D51" i="9"/>
  <c r="F51" i="9"/>
  <c r="K51" i="9"/>
  <c r="L51" i="9"/>
  <c r="M51" i="9"/>
  <c r="A52" i="9"/>
  <c r="B52" i="9"/>
  <c r="C52" i="9"/>
  <c r="D52" i="9"/>
  <c r="F52" i="9"/>
  <c r="K52" i="9"/>
  <c r="L52" i="9"/>
  <c r="M52" i="9"/>
  <c r="A53" i="9"/>
  <c r="B53" i="9"/>
  <c r="C53" i="9"/>
  <c r="D53" i="9"/>
  <c r="F53" i="9"/>
  <c r="K53" i="9"/>
  <c r="L53" i="9"/>
  <c r="M53" i="9"/>
  <c r="A54" i="9"/>
  <c r="B54" i="9"/>
  <c r="C54" i="9"/>
  <c r="D54" i="9"/>
  <c r="F54" i="9"/>
  <c r="K54" i="9"/>
  <c r="L54" i="9"/>
  <c r="M54" i="9"/>
  <c r="A55" i="9"/>
  <c r="B55" i="9"/>
  <c r="C55" i="9"/>
  <c r="D55" i="9"/>
  <c r="F55" i="9"/>
  <c r="K55" i="9"/>
  <c r="L55" i="9"/>
  <c r="M55" i="9"/>
  <c r="A56" i="9"/>
  <c r="B56" i="9"/>
  <c r="C56" i="9"/>
  <c r="D56" i="9"/>
  <c r="F56" i="9"/>
  <c r="K56" i="9"/>
  <c r="L56" i="9"/>
  <c r="M56" i="9"/>
  <c r="A57" i="9"/>
  <c r="B57" i="9"/>
  <c r="C57" i="9"/>
  <c r="D57" i="9"/>
  <c r="F57" i="9"/>
  <c r="K57" i="9"/>
  <c r="L57" i="9"/>
  <c r="M57" i="9"/>
  <c r="A58" i="9"/>
  <c r="B58" i="9"/>
  <c r="C58" i="9"/>
  <c r="D58" i="9"/>
  <c r="F58" i="9"/>
  <c r="K58" i="9"/>
  <c r="L58" i="9"/>
  <c r="M58" i="9"/>
  <c r="A59" i="9"/>
  <c r="B59" i="9"/>
  <c r="C59" i="9"/>
  <c r="D59" i="9"/>
  <c r="F59" i="9"/>
  <c r="K59" i="9"/>
  <c r="L59" i="9"/>
  <c r="M59" i="9"/>
  <c r="A60" i="9"/>
  <c r="B60" i="9"/>
  <c r="C60" i="9"/>
  <c r="D60" i="9"/>
  <c r="F60" i="9"/>
  <c r="K60" i="9"/>
  <c r="L60" i="9"/>
  <c r="M60" i="9"/>
  <c r="A61" i="9"/>
  <c r="B61" i="9"/>
  <c r="C61" i="9"/>
  <c r="D61" i="9"/>
  <c r="F61" i="9"/>
  <c r="K61" i="9"/>
  <c r="L61" i="9"/>
  <c r="M61" i="9"/>
  <c r="A62" i="9"/>
  <c r="B62" i="9"/>
  <c r="C62" i="9"/>
  <c r="D62" i="9"/>
  <c r="F62" i="9"/>
  <c r="K62" i="9"/>
  <c r="L62" i="9"/>
  <c r="M62" i="9"/>
  <c r="A63" i="9"/>
  <c r="B63" i="9"/>
  <c r="C63" i="9"/>
  <c r="D63" i="9"/>
  <c r="F63" i="9"/>
  <c r="K63" i="9"/>
  <c r="L63" i="9"/>
  <c r="M63" i="9"/>
  <c r="A64" i="9"/>
  <c r="B64" i="9"/>
  <c r="C64" i="9"/>
  <c r="D64" i="9"/>
  <c r="F64" i="9"/>
  <c r="K64" i="9"/>
  <c r="L64" i="9"/>
  <c r="M64" i="9"/>
  <c r="A65" i="9"/>
  <c r="B65" i="9"/>
  <c r="C65" i="9"/>
  <c r="D65" i="9"/>
  <c r="F65" i="9"/>
  <c r="K65" i="9"/>
  <c r="L65" i="9"/>
  <c r="M65" i="9"/>
  <c r="A66" i="9"/>
  <c r="B66" i="9"/>
  <c r="C66" i="9"/>
  <c r="D66" i="9"/>
  <c r="F66" i="9"/>
  <c r="K66" i="9"/>
  <c r="L66" i="9"/>
  <c r="M66" i="9"/>
  <c r="A67" i="9"/>
  <c r="B67" i="9"/>
  <c r="C67" i="9"/>
  <c r="D67" i="9"/>
  <c r="F67" i="9"/>
  <c r="K67" i="9"/>
  <c r="L67" i="9"/>
  <c r="M67" i="9"/>
  <c r="A68" i="9"/>
  <c r="B68" i="9"/>
  <c r="C68" i="9"/>
  <c r="D68" i="9"/>
  <c r="F68" i="9"/>
  <c r="K68" i="9"/>
  <c r="L68" i="9"/>
  <c r="M68" i="9"/>
  <c r="A69" i="9"/>
  <c r="B69" i="9"/>
  <c r="C69" i="9"/>
  <c r="D69" i="9"/>
  <c r="F69" i="9"/>
  <c r="K69" i="9"/>
  <c r="L69" i="9"/>
  <c r="M69" i="9"/>
  <c r="A70" i="9"/>
  <c r="B70" i="9"/>
  <c r="C70" i="9"/>
  <c r="D70" i="9"/>
  <c r="F70" i="9"/>
  <c r="K70" i="9"/>
  <c r="L70" i="9"/>
  <c r="M70" i="9"/>
  <c r="A71" i="9"/>
  <c r="B71" i="9"/>
  <c r="C71" i="9"/>
  <c r="D71" i="9"/>
  <c r="F71" i="9"/>
  <c r="K71" i="9"/>
  <c r="L71" i="9"/>
  <c r="M71" i="9"/>
  <c r="A72" i="9"/>
  <c r="B72" i="9"/>
  <c r="C72" i="9"/>
  <c r="D72" i="9"/>
  <c r="F72" i="9"/>
  <c r="K72" i="9"/>
  <c r="L72" i="9"/>
  <c r="M72" i="9"/>
  <c r="A73" i="9"/>
  <c r="B73" i="9"/>
  <c r="C73" i="9"/>
  <c r="D73" i="9"/>
  <c r="F73" i="9"/>
  <c r="K73" i="9"/>
  <c r="L73" i="9"/>
  <c r="M73" i="9"/>
  <c r="A74" i="9"/>
  <c r="B74" i="9"/>
  <c r="C74" i="9"/>
  <c r="D74" i="9"/>
  <c r="F74" i="9"/>
  <c r="K74" i="9"/>
  <c r="L74" i="9"/>
  <c r="M74" i="9"/>
  <c r="A75" i="9"/>
  <c r="B75" i="9"/>
  <c r="C75" i="9"/>
  <c r="D75" i="9"/>
  <c r="F75" i="9"/>
  <c r="K75" i="9"/>
  <c r="L75" i="9"/>
  <c r="M75" i="9"/>
  <c r="A76" i="9"/>
  <c r="B76" i="9"/>
  <c r="C76" i="9"/>
  <c r="D76" i="9"/>
  <c r="F76" i="9"/>
  <c r="K76" i="9"/>
  <c r="L76" i="9"/>
  <c r="M76" i="9"/>
  <c r="A77" i="9"/>
  <c r="B77" i="9"/>
  <c r="C77" i="9"/>
  <c r="D77" i="9"/>
  <c r="F77" i="9"/>
  <c r="K77" i="9"/>
  <c r="L77" i="9"/>
  <c r="M77" i="9"/>
  <c r="A78" i="9"/>
  <c r="B78" i="9"/>
  <c r="C78" i="9"/>
  <c r="D78" i="9"/>
  <c r="F78" i="9"/>
  <c r="K78" i="9"/>
  <c r="L78" i="9"/>
  <c r="M78" i="9"/>
  <c r="A79" i="9"/>
  <c r="B79" i="9"/>
  <c r="C79" i="9"/>
  <c r="D79" i="9"/>
  <c r="F79" i="9"/>
  <c r="K79" i="9"/>
  <c r="L79" i="9"/>
  <c r="M79" i="9"/>
  <c r="A80" i="9"/>
  <c r="B80" i="9"/>
  <c r="C80" i="9"/>
  <c r="D80" i="9"/>
  <c r="F80" i="9"/>
  <c r="K80" i="9"/>
  <c r="L80" i="9"/>
  <c r="M80" i="9"/>
  <c r="A81" i="9"/>
  <c r="B81" i="9"/>
  <c r="C81" i="9"/>
  <c r="D81" i="9"/>
  <c r="F81" i="9"/>
  <c r="K81" i="9"/>
  <c r="L81" i="9"/>
  <c r="M81" i="9"/>
  <c r="A82" i="9"/>
  <c r="B82" i="9"/>
  <c r="C82" i="9"/>
  <c r="D82" i="9"/>
  <c r="F82" i="9"/>
  <c r="K82" i="9"/>
  <c r="L82" i="9"/>
  <c r="M82" i="9"/>
  <c r="A83" i="9"/>
  <c r="B83" i="9"/>
  <c r="C83" i="9"/>
  <c r="D83" i="9"/>
  <c r="F83" i="9"/>
  <c r="K83" i="9"/>
  <c r="L83" i="9"/>
  <c r="M83" i="9"/>
  <c r="A84" i="9"/>
  <c r="B84" i="9"/>
  <c r="C84" i="9"/>
  <c r="D84" i="9"/>
  <c r="F84" i="9"/>
  <c r="K84" i="9"/>
  <c r="L84" i="9"/>
  <c r="M84" i="9"/>
  <c r="A85" i="9"/>
  <c r="B85" i="9"/>
  <c r="C85" i="9"/>
  <c r="D85" i="9"/>
  <c r="F85" i="9"/>
  <c r="K85" i="9"/>
  <c r="L85" i="9"/>
  <c r="M85" i="9"/>
  <c r="A86" i="9"/>
  <c r="B86" i="9"/>
  <c r="C86" i="9"/>
  <c r="D86" i="9"/>
  <c r="F86" i="9"/>
  <c r="K86" i="9"/>
  <c r="L86" i="9"/>
  <c r="M86" i="9"/>
  <c r="A87" i="9"/>
  <c r="B87" i="9"/>
  <c r="C87" i="9"/>
  <c r="D87" i="9"/>
  <c r="F87" i="9"/>
  <c r="K87" i="9"/>
  <c r="L87" i="9"/>
  <c r="M87" i="9"/>
  <c r="A88" i="9"/>
  <c r="B88" i="9"/>
  <c r="C88" i="9"/>
  <c r="D88" i="9"/>
  <c r="F88" i="9"/>
  <c r="K88" i="9"/>
  <c r="L88" i="9"/>
  <c r="M88" i="9"/>
  <c r="A89" i="9"/>
  <c r="B89" i="9"/>
  <c r="C89" i="9"/>
  <c r="D89" i="9"/>
  <c r="F89" i="9"/>
  <c r="K89" i="9"/>
  <c r="L89" i="9"/>
  <c r="M89" i="9"/>
  <c r="A90" i="9"/>
  <c r="B90" i="9"/>
  <c r="C90" i="9"/>
  <c r="D90" i="9"/>
  <c r="F90" i="9"/>
  <c r="K90" i="9"/>
  <c r="L90" i="9"/>
  <c r="M90" i="9"/>
  <c r="A91" i="9"/>
  <c r="B91" i="9"/>
  <c r="C91" i="9"/>
  <c r="D91" i="9"/>
  <c r="F91" i="9"/>
  <c r="K91" i="9"/>
  <c r="L91" i="9"/>
  <c r="M91" i="9"/>
  <c r="A92" i="9"/>
  <c r="B92" i="9"/>
  <c r="C92" i="9"/>
  <c r="D92" i="9"/>
  <c r="F92" i="9"/>
  <c r="K92" i="9"/>
  <c r="L92" i="9"/>
  <c r="M92" i="9"/>
  <c r="A93" i="9"/>
  <c r="B93" i="9"/>
  <c r="C93" i="9"/>
  <c r="D93" i="9"/>
  <c r="F93" i="9"/>
  <c r="K93" i="9"/>
  <c r="L93" i="9"/>
  <c r="M93" i="9"/>
  <c r="A94" i="9"/>
  <c r="B94" i="9"/>
  <c r="C94" i="9"/>
  <c r="D94" i="9"/>
  <c r="F94" i="9"/>
  <c r="K94" i="9"/>
  <c r="L94" i="9"/>
  <c r="M94" i="9"/>
  <c r="A95" i="9"/>
  <c r="B95" i="9"/>
  <c r="C95" i="9"/>
  <c r="D95" i="9"/>
  <c r="F95" i="9"/>
  <c r="K95" i="9"/>
  <c r="L95" i="9"/>
  <c r="M95" i="9"/>
  <c r="A96" i="9"/>
  <c r="B96" i="9"/>
  <c r="C96" i="9"/>
  <c r="D96" i="9"/>
  <c r="F96" i="9"/>
  <c r="K96" i="9"/>
  <c r="L96" i="9"/>
  <c r="M96" i="9"/>
  <c r="A97" i="9"/>
  <c r="B97" i="9"/>
  <c r="C97" i="9"/>
  <c r="D97" i="9"/>
  <c r="F97" i="9"/>
  <c r="K97" i="9"/>
  <c r="L97" i="9"/>
  <c r="M97" i="9"/>
  <c r="A98" i="9"/>
  <c r="B98" i="9"/>
  <c r="C98" i="9"/>
  <c r="D98" i="9"/>
  <c r="F98" i="9"/>
  <c r="K98" i="9"/>
  <c r="L98" i="9"/>
  <c r="M98" i="9"/>
  <c r="A99" i="9"/>
  <c r="B99" i="9"/>
  <c r="C99" i="9"/>
  <c r="D99" i="9"/>
  <c r="F99" i="9"/>
  <c r="K99" i="9"/>
  <c r="L99" i="9"/>
  <c r="M99" i="9"/>
  <c r="A100" i="9"/>
  <c r="B100" i="9"/>
  <c r="C100" i="9"/>
  <c r="D100" i="9"/>
  <c r="F100" i="9"/>
  <c r="K100" i="9"/>
  <c r="L100" i="9"/>
  <c r="M100" i="9"/>
  <c r="A101" i="9"/>
  <c r="B101" i="9"/>
  <c r="C101" i="9"/>
  <c r="D101" i="9"/>
  <c r="F101" i="9"/>
  <c r="K101" i="9"/>
  <c r="L101" i="9"/>
  <c r="M101" i="9"/>
  <c r="A22" i="9"/>
  <c r="B22" i="9"/>
  <c r="C22" i="9"/>
  <c r="D22" i="9"/>
  <c r="F22" i="9"/>
  <c r="K22" i="9"/>
  <c r="L22" i="9"/>
  <c r="M22" i="9"/>
  <c r="A23" i="9"/>
  <c r="B23" i="9"/>
  <c r="C23" i="9"/>
  <c r="D23" i="9"/>
  <c r="F23" i="9"/>
  <c r="K23" i="9"/>
  <c r="L23" i="9"/>
  <c r="M23" i="9"/>
  <c r="A24" i="9"/>
  <c r="B24" i="9"/>
  <c r="C24" i="9"/>
  <c r="D24" i="9"/>
  <c r="F24" i="9"/>
  <c r="K24" i="9"/>
  <c r="L24" i="9"/>
  <c r="M24" i="9"/>
  <c r="A25" i="9"/>
  <c r="B25" i="9"/>
  <c r="C25" i="9"/>
  <c r="D25" i="9"/>
  <c r="F25" i="9"/>
  <c r="K25" i="9"/>
  <c r="L25" i="9"/>
  <c r="M25" i="9"/>
  <c r="A26" i="9"/>
  <c r="B26" i="9"/>
  <c r="C26" i="9"/>
  <c r="D26" i="9"/>
  <c r="F26" i="9"/>
  <c r="K26" i="9"/>
  <c r="L26" i="9"/>
  <c r="M26" i="9"/>
  <c r="A27" i="9"/>
  <c r="B27" i="9"/>
  <c r="C27" i="9"/>
  <c r="D27" i="9"/>
  <c r="F27" i="9"/>
  <c r="K27" i="9"/>
  <c r="L27" i="9"/>
  <c r="M27" i="9"/>
  <c r="A28" i="9"/>
  <c r="B28" i="9"/>
  <c r="C28" i="9"/>
  <c r="D28" i="9"/>
  <c r="F28" i="9"/>
  <c r="K28" i="9"/>
  <c r="L28" i="9"/>
  <c r="M28" i="9"/>
  <c r="A29" i="9"/>
  <c r="B29" i="9"/>
  <c r="C29" i="9"/>
  <c r="D29" i="9"/>
  <c r="F29" i="9"/>
  <c r="K29" i="9"/>
  <c r="L29" i="9"/>
  <c r="M29" i="9"/>
  <c r="A30" i="9"/>
  <c r="B30" i="9"/>
  <c r="C30" i="9"/>
  <c r="D30" i="9"/>
  <c r="F30" i="9"/>
  <c r="K30" i="9"/>
  <c r="L30" i="9"/>
  <c r="M30" i="9"/>
  <c r="A31" i="9"/>
  <c r="B31" i="9"/>
  <c r="C31" i="9"/>
  <c r="D31" i="9"/>
  <c r="F31" i="9"/>
  <c r="K31" i="9"/>
  <c r="L31" i="9"/>
  <c r="M31" i="9"/>
  <c r="A32" i="9"/>
  <c r="B32" i="9"/>
  <c r="C32" i="9"/>
  <c r="D32" i="9"/>
  <c r="F32" i="9"/>
  <c r="K32" i="9"/>
  <c r="L32" i="9"/>
  <c r="M32" i="9"/>
  <c r="A33" i="9"/>
  <c r="B33" i="9"/>
  <c r="C33" i="9"/>
  <c r="D33" i="9"/>
  <c r="F33" i="9"/>
  <c r="K33" i="9"/>
  <c r="L33" i="9"/>
  <c r="M33" i="9"/>
  <c r="A34" i="9"/>
  <c r="B34" i="9"/>
  <c r="C34" i="9"/>
  <c r="D34" i="9"/>
  <c r="F34" i="9"/>
  <c r="K34" i="9"/>
  <c r="L34" i="9"/>
  <c r="M34" i="9"/>
  <c r="A35" i="9"/>
  <c r="B35" i="9"/>
  <c r="C35" i="9"/>
  <c r="D35" i="9"/>
  <c r="F35" i="9"/>
  <c r="K35" i="9"/>
  <c r="L35" i="9"/>
  <c r="M35" i="9"/>
  <c r="A36" i="9"/>
  <c r="B36" i="9"/>
  <c r="C36" i="9"/>
  <c r="D36" i="9"/>
  <c r="F36" i="9"/>
  <c r="K36" i="9"/>
  <c r="L36" i="9"/>
  <c r="M36" i="9"/>
  <c r="A37" i="9"/>
  <c r="B37" i="9"/>
  <c r="C37" i="9"/>
  <c r="D37" i="9"/>
  <c r="F37" i="9"/>
  <c r="K37" i="9"/>
  <c r="L37" i="9"/>
  <c r="M37" i="9"/>
  <c r="A38" i="9"/>
  <c r="B38" i="9"/>
  <c r="C38" i="9"/>
  <c r="D38" i="9"/>
  <c r="F38" i="9"/>
  <c r="K38" i="9"/>
  <c r="L38" i="9"/>
  <c r="M38" i="9"/>
  <c r="A39" i="9"/>
  <c r="B39" i="9"/>
  <c r="C39" i="9"/>
  <c r="D39" i="9"/>
  <c r="F39" i="9"/>
  <c r="K39" i="9"/>
  <c r="L39" i="9"/>
  <c r="M39" i="9"/>
  <c r="A40" i="9"/>
  <c r="B40" i="9"/>
  <c r="C40" i="9"/>
  <c r="D40" i="9"/>
  <c r="F40" i="9"/>
  <c r="K40" i="9"/>
  <c r="L40" i="9"/>
  <c r="M40" i="9"/>
  <c r="A41" i="9"/>
  <c r="B41" i="9"/>
  <c r="C41" i="9"/>
  <c r="D41" i="9"/>
  <c r="F41" i="9"/>
  <c r="K41" i="9"/>
  <c r="L41" i="9"/>
  <c r="M41" i="9"/>
  <c r="A42" i="9"/>
  <c r="B42" i="9"/>
  <c r="C42" i="9"/>
  <c r="D42" i="9"/>
  <c r="F42" i="9"/>
  <c r="K42" i="9"/>
  <c r="L42" i="9"/>
  <c r="M42" i="9"/>
  <c r="A43" i="9"/>
  <c r="B43" i="9"/>
  <c r="C43" i="9"/>
  <c r="D43" i="9"/>
  <c r="F43" i="9"/>
  <c r="K43" i="9"/>
  <c r="L43" i="9"/>
  <c r="M43" i="9"/>
  <c r="A44" i="9"/>
  <c r="B44" i="9"/>
  <c r="C44" i="9"/>
  <c r="D44" i="9"/>
  <c r="F44" i="9"/>
  <c r="K44" i="9"/>
  <c r="L44" i="9"/>
  <c r="M44" i="9"/>
  <c r="A45" i="9"/>
  <c r="B45" i="9"/>
  <c r="C45" i="9"/>
  <c r="D45" i="9"/>
  <c r="F45" i="9"/>
  <c r="K45" i="9"/>
  <c r="L45" i="9"/>
  <c r="M45" i="9"/>
  <c r="A46" i="9"/>
  <c r="B46" i="9"/>
  <c r="C46" i="9"/>
  <c r="D46" i="9"/>
  <c r="F46" i="9"/>
  <c r="K46" i="9"/>
  <c r="L46" i="9"/>
  <c r="M46" i="9"/>
  <c r="A47" i="9"/>
  <c r="B47" i="9"/>
  <c r="C47" i="9"/>
  <c r="D47" i="9"/>
  <c r="F47" i="9"/>
  <c r="K47" i="9"/>
  <c r="L47" i="9"/>
  <c r="M47" i="9"/>
  <c r="A48" i="9"/>
  <c r="B48" i="9"/>
  <c r="C48" i="9"/>
  <c r="D48" i="9"/>
  <c r="F48" i="9"/>
  <c r="K48" i="9"/>
  <c r="L48" i="9"/>
  <c r="M48" i="9"/>
  <c r="A49" i="9"/>
  <c r="B49" i="9"/>
  <c r="C49" i="9"/>
  <c r="D49" i="9"/>
  <c r="F49" i="9"/>
  <c r="K49" i="9"/>
  <c r="L49" i="9"/>
  <c r="M49" i="9"/>
  <c r="A50" i="9"/>
  <c r="B50" i="9"/>
  <c r="C50" i="9"/>
  <c r="D50" i="9"/>
  <c r="F50" i="9"/>
  <c r="K50" i="9"/>
  <c r="L50" i="9"/>
  <c r="M50" i="9"/>
  <c r="A4" i="9"/>
  <c r="B4" i="9"/>
  <c r="C4" i="9"/>
  <c r="D4" i="9"/>
  <c r="F4" i="9"/>
  <c r="K4" i="9"/>
  <c r="L4" i="9"/>
  <c r="M4" i="9"/>
  <c r="A5" i="9"/>
  <c r="B5" i="9"/>
  <c r="C5" i="9"/>
  <c r="D5" i="9"/>
  <c r="F5" i="9"/>
  <c r="K5" i="9"/>
  <c r="L5" i="9"/>
  <c r="M5" i="9"/>
  <c r="A6" i="9"/>
  <c r="B6" i="9"/>
  <c r="C6" i="9"/>
  <c r="D6" i="9"/>
  <c r="F6" i="9"/>
  <c r="K6" i="9"/>
  <c r="L6" i="9"/>
  <c r="M6" i="9"/>
  <c r="A7" i="9"/>
  <c r="B7" i="9"/>
  <c r="C7" i="9"/>
  <c r="D7" i="9"/>
  <c r="F7" i="9"/>
  <c r="K7" i="9"/>
  <c r="L7" i="9"/>
  <c r="M7" i="9"/>
  <c r="A8" i="9"/>
  <c r="B8" i="9"/>
  <c r="C8" i="9"/>
  <c r="D8" i="9"/>
  <c r="F8" i="9"/>
  <c r="K8" i="9"/>
  <c r="L8" i="9"/>
  <c r="M8" i="9"/>
  <c r="A9" i="9"/>
  <c r="B9" i="9"/>
  <c r="C9" i="9"/>
  <c r="D9" i="9"/>
  <c r="F9" i="9"/>
  <c r="K9" i="9"/>
  <c r="L9" i="9"/>
  <c r="M9" i="9"/>
  <c r="A10" i="9"/>
  <c r="B10" i="9"/>
  <c r="C10" i="9"/>
  <c r="D10" i="9"/>
  <c r="F10" i="9"/>
  <c r="K10" i="9"/>
  <c r="L10" i="9"/>
  <c r="M10" i="9"/>
  <c r="A11" i="9"/>
  <c r="B11" i="9"/>
  <c r="C11" i="9"/>
  <c r="D11" i="9"/>
  <c r="F11" i="9"/>
  <c r="K11" i="9"/>
  <c r="L11" i="9"/>
  <c r="M11" i="9"/>
  <c r="A12" i="9"/>
  <c r="B12" i="9"/>
  <c r="C12" i="9"/>
  <c r="D12" i="9"/>
  <c r="F12" i="9"/>
  <c r="K12" i="9"/>
  <c r="L12" i="9"/>
  <c r="M12" i="9"/>
  <c r="A13" i="9"/>
  <c r="B13" i="9"/>
  <c r="C13" i="9"/>
  <c r="D13" i="9"/>
  <c r="F13" i="9"/>
  <c r="K13" i="9"/>
  <c r="L13" i="9"/>
  <c r="M13" i="9"/>
  <c r="A14" i="9"/>
  <c r="B14" i="9"/>
  <c r="C14" i="9"/>
  <c r="D14" i="9"/>
  <c r="F14" i="9"/>
  <c r="K14" i="9"/>
  <c r="L14" i="9"/>
  <c r="M14" i="9"/>
  <c r="A15" i="9"/>
  <c r="B15" i="9"/>
  <c r="C15" i="9"/>
  <c r="D15" i="9"/>
  <c r="F15" i="9"/>
  <c r="K15" i="9"/>
  <c r="L15" i="9"/>
  <c r="M15" i="9"/>
  <c r="A16" i="9"/>
  <c r="B16" i="9"/>
  <c r="C16" i="9"/>
  <c r="D16" i="9"/>
  <c r="F16" i="9"/>
  <c r="K16" i="9"/>
  <c r="L16" i="9"/>
  <c r="M16" i="9"/>
  <c r="A17" i="9"/>
  <c r="B17" i="9"/>
  <c r="C17" i="9"/>
  <c r="D17" i="9"/>
  <c r="F17" i="9"/>
  <c r="K17" i="9"/>
  <c r="L17" i="9"/>
  <c r="M17" i="9"/>
  <c r="A18" i="9"/>
  <c r="B18" i="9"/>
  <c r="C18" i="9"/>
  <c r="D18" i="9"/>
  <c r="F18" i="9"/>
  <c r="K18" i="9"/>
  <c r="L18" i="9"/>
  <c r="M18" i="9"/>
  <c r="A19" i="9"/>
  <c r="B19" i="9"/>
  <c r="C19" i="9"/>
  <c r="D19" i="9"/>
  <c r="F19" i="9"/>
  <c r="K19" i="9"/>
  <c r="L19" i="9"/>
  <c r="M19" i="9"/>
  <c r="A20" i="9"/>
  <c r="B20" i="9"/>
  <c r="C20" i="9"/>
  <c r="D20" i="9"/>
  <c r="F20" i="9"/>
  <c r="K20" i="9"/>
  <c r="L20" i="9"/>
  <c r="M20" i="9"/>
  <c r="A21" i="9"/>
  <c r="B21" i="9"/>
  <c r="C21" i="9"/>
  <c r="D21" i="9"/>
  <c r="F21" i="9"/>
  <c r="K21" i="9"/>
  <c r="L21" i="9"/>
  <c r="M21" i="9"/>
  <c r="A4" i="17"/>
  <c r="J4" i="17" s="1"/>
  <c r="B4" i="17"/>
  <c r="C4" i="17"/>
  <c r="D4" i="17"/>
  <c r="E4" i="17"/>
  <c r="F4" i="17"/>
  <c r="G4" i="17"/>
  <c r="H4" i="17"/>
  <c r="A5" i="17"/>
  <c r="B5" i="17"/>
  <c r="C5" i="17"/>
  <c r="D5" i="17"/>
  <c r="E5" i="17"/>
  <c r="F5" i="17"/>
  <c r="G5" i="17"/>
  <c r="H5" i="17"/>
  <c r="A6" i="17"/>
  <c r="J6" i="17" s="1"/>
  <c r="B6" i="17"/>
  <c r="C6" i="17"/>
  <c r="D6" i="17"/>
  <c r="E6" i="17"/>
  <c r="F6" i="17"/>
  <c r="G6" i="17"/>
  <c r="H6" i="17"/>
  <c r="A7" i="17"/>
  <c r="B7" i="17"/>
  <c r="C7" i="17"/>
  <c r="D7" i="17"/>
  <c r="E7" i="17"/>
  <c r="F7" i="17"/>
  <c r="G7" i="17"/>
  <c r="H7" i="17"/>
  <c r="A8" i="17"/>
  <c r="J8" i="17" s="1"/>
  <c r="B8" i="17"/>
  <c r="C8" i="17"/>
  <c r="D8" i="17"/>
  <c r="E8" i="17"/>
  <c r="F8" i="17"/>
  <c r="G8" i="17"/>
  <c r="H8" i="17"/>
  <c r="A9" i="17"/>
  <c r="B9" i="17"/>
  <c r="C9" i="17"/>
  <c r="D9" i="17"/>
  <c r="E9" i="17"/>
  <c r="F9" i="17"/>
  <c r="G9" i="17"/>
  <c r="H9" i="17"/>
  <c r="A10" i="17"/>
  <c r="J10" i="17" s="1"/>
  <c r="B10" i="17"/>
  <c r="C10" i="17"/>
  <c r="D10" i="17"/>
  <c r="E10" i="17"/>
  <c r="F10" i="17"/>
  <c r="G10" i="17"/>
  <c r="H10" i="17"/>
  <c r="A11" i="17"/>
  <c r="J11" i="17" s="1"/>
  <c r="B11" i="17"/>
  <c r="C11" i="17"/>
  <c r="D11" i="17"/>
  <c r="E11" i="17"/>
  <c r="F11" i="17"/>
  <c r="G11" i="17"/>
  <c r="H11" i="17"/>
  <c r="A12" i="17"/>
  <c r="J12" i="17" s="1"/>
  <c r="B12" i="17"/>
  <c r="C12" i="17"/>
  <c r="D12" i="17"/>
  <c r="E12" i="17"/>
  <c r="F12" i="17"/>
  <c r="G12" i="17"/>
  <c r="H12" i="17"/>
  <c r="A13" i="17"/>
  <c r="J13" i="17" s="1"/>
  <c r="B13" i="17"/>
  <c r="C13" i="17"/>
  <c r="D13" i="17"/>
  <c r="E13" i="17"/>
  <c r="F13" i="17"/>
  <c r="G13" i="17"/>
  <c r="H13" i="17"/>
  <c r="A14" i="17"/>
  <c r="J14" i="17" s="1"/>
  <c r="B14" i="17"/>
  <c r="C14" i="17"/>
  <c r="D14" i="17"/>
  <c r="E14" i="17"/>
  <c r="F14" i="17"/>
  <c r="G14" i="17"/>
  <c r="H14" i="17"/>
  <c r="A15" i="17"/>
  <c r="B15" i="17"/>
  <c r="C15" i="17"/>
  <c r="D15" i="17"/>
  <c r="E15" i="17"/>
  <c r="F15" i="17"/>
  <c r="G15" i="17"/>
  <c r="H15" i="17"/>
  <c r="A16" i="17"/>
  <c r="B16" i="17"/>
  <c r="C16" i="17"/>
  <c r="D16" i="17"/>
  <c r="E16" i="17"/>
  <c r="F16" i="17"/>
  <c r="G16" i="17"/>
  <c r="H16" i="17"/>
  <c r="A17" i="17"/>
  <c r="B17" i="17"/>
  <c r="C17" i="17"/>
  <c r="D17" i="17"/>
  <c r="E17" i="17"/>
  <c r="F17" i="17"/>
  <c r="G17" i="17"/>
  <c r="H17" i="17"/>
  <c r="A18" i="17"/>
  <c r="B18" i="17"/>
  <c r="C18" i="17"/>
  <c r="D18" i="17"/>
  <c r="E18" i="17"/>
  <c r="F18" i="17"/>
  <c r="G18" i="17"/>
  <c r="H18" i="17"/>
  <c r="A19" i="17"/>
  <c r="B19" i="17"/>
  <c r="C19" i="17"/>
  <c r="D19" i="17"/>
  <c r="E19" i="17"/>
  <c r="F19" i="17"/>
  <c r="G19" i="17"/>
  <c r="H19" i="17"/>
  <c r="A20" i="17"/>
  <c r="J20" i="17" s="1"/>
  <c r="B20" i="17"/>
  <c r="C20" i="17"/>
  <c r="D20" i="17"/>
  <c r="E20" i="17"/>
  <c r="F20" i="17"/>
  <c r="G20" i="17"/>
  <c r="H20" i="17"/>
  <c r="A21" i="17"/>
  <c r="B21" i="17"/>
  <c r="C21" i="17"/>
  <c r="D21" i="17"/>
  <c r="E21" i="17"/>
  <c r="F21" i="17"/>
  <c r="G21" i="17"/>
  <c r="H21" i="17"/>
  <c r="A22" i="17"/>
  <c r="B22" i="17"/>
  <c r="C22" i="17"/>
  <c r="D22" i="17"/>
  <c r="E22" i="17"/>
  <c r="F22" i="17"/>
  <c r="G22" i="17"/>
  <c r="H22" i="17"/>
  <c r="A23" i="17"/>
  <c r="J23" i="17" s="1"/>
  <c r="B23" i="17"/>
  <c r="C23" i="17"/>
  <c r="D23" i="17"/>
  <c r="E23" i="17"/>
  <c r="F23" i="17"/>
  <c r="G23" i="17"/>
  <c r="H23" i="17"/>
  <c r="A24" i="17"/>
  <c r="B24" i="17"/>
  <c r="C24" i="17"/>
  <c r="D24" i="17"/>
  <c r="E24" i="17"/>
  <c r="F24" i="17"/>
  <c r="G24" i="17"/>
  <c r="H24" i="17"/>
  <c r="A25" i="17"/>
  <c r="B25" i="17"/>
  <c r="C25" i="17"/>
  <c r="D25" i="17"/>
  <c r="E25" i="17"/>
  <c r="F25" i="17"/>
  <c r="G25" i="17"/>
  <c r="H25" i="17"/>
  <c r="A26" i="17"/>
  <c r="B26" i="17"/>
  <c r="C26" i="17"/>
  <c r="D26" i="17"/>
  <c r="E26" i="17"/>
  <c r="F26" i="17"/>
  <c r="G26" i="17"/>
  <c r="H26" i="17"/>
  <c r="A27" i="17"/>
  <c r="B27" i="17"/>
  <c r="C27" i="17"/>
  <c r="D27" i="17"/>
  <c r="E27" i="17"/>
  <c r="F27" i="17"/>
  <c r="G27" i="17"/>
  <c r="H27" i="17"/>
  <c r="A28" i="17"/>
  <c r="B28" i="17"/>
  <c r="C28" i="17"/>
  <c r="D28" i="17"/>
  <c r="E28" i="17"/>
  <c r="F28" i="17"/>
  <c r="G28" i="17"/>
  <c r="H28" i="17"/>
  <c r="A29" i="17"/>
  <c r="B29" i="17"/>
  <c r="C29" i="17"/>
  <c r="D29" i="17"/>
  <c r="E29" i="17"/>
  <c r="F29" i="17"/>
  <c r="G29" i="17"/>
  <c r="H29" i="17"/>
  <c r="A30" i="17"/>
  <c r="B30" i="17"/>
  <c r="C30" i="17"/>
  <c r="D30" i="17"/>
  <c r="E30" i="17"/>
  <c r="F30" i="17"/>
  <c r="G30" i="17"/>
  <c r="H30" i="17"/>
  <c r="A31" i="17"/>
  <c r="B31" i="17"/>
  <c r="C31" i="17"/>
  <c r="D31" i="17"/>
  <c r="E31" i="17"/>
  <c r="F31" i="17"/>
  <c r="G31" i="17"/>
  <c r="H31" i="17"/>
  <c r="A32" i="17"/>
  <c r="B32" i="17"/>
  <c r="C32" i="17"/>
  <c r="D32" i="17"/>
  <c r="E32" i="17"/>
  <c r="F32" i="17"/>
  <c r="G32" i="17"/>
  <c r="H32" i="17"/>
  <c r="A33" i="17"/>
  <c r="B33" i="17"/>
  <c r="C33" i="17"/>
  <c r="D33" i="17"/>
  <c r="E33" i="17"/>
  <c r="F33" i="17"/>
  <c r="G33" i="17"/>
  <c r="H33" i="17"/>
  <c r="A34" i="17"/>
  <c r="B34" i="17"/>
  <c r="C34" i="17"/>
  <c r="D34" i="17"/>
  <c r="E34" i="17"/>
  <c r="F34" i="17"/>
  <c r="G34" i="17"/>
  <c r="H34" i="17"/>
  <c r="A35" i="17"/>
  <c r="B35" i="17"/>
  <c r="C35" i="17"/>
  <c r="D35" i="17"/>
  <c r="E35" i="17"/>
  <c r="F35" i="17"/>
  <c r="G35" i="17"/>
  <c r="H35" i="17"/>
  <c r="A36" i="17"/>
  <c r="B36" i="17"/>
  <c r="C36" i="17"/>
  <c r="D36" i="17"/>
  <c r="E36" i="17"/>
  <c r="F36" i="17"/>
  <c r="G36" i="17"/>
  <c r="H36" i="17"/>
  <c r="A37" i="17"/>
  <c r="B37" i="17"/>
  <c r="C37" i="17"/>
  <c r="D37" i="17"/>
  <c r="E37" i="17"/>
  <c r="F37" i="17"/>
  <c r="G37" i="17"/>
  <c r="H37" i="17"/>
  <c r="A38" i="17"/>
  <c r="B38" i="17"/>
  <c r="C38" i="17"/>
  <c r="D38" i="17"/>
  <c r="E38" i="17"/>
  <c r="F38" i="17"/>
  <c r="G38" i="17"/>
  <c r="H38" i="17"/>
  <c r="A39" i="17"/>
  <c r="B39" i="17"/>
  <c r="C39" i="17"/>
  <c r="D39" i="17"/>
  <c r="E39" i="17"/>
  <c r="F39" i="17"/>
  <c r="G39" i="17"/>
  <c r="H39" i="17"/>
  <c r="A40" i="17"/>
  <c r="B40" i="17"/>
  <c r="C40" i="17"/>
  <c r="D40" i="17"/>
  <c r="E40" i="17"/>
  <c r="F40" i="17"/>
  <c r="G40" i="17"/>
  <c r="H40" i="17"/>
  <c r="A41" i="17"/>
  <c r="B41" i="17"/>
  <c r="C41" i="17"/>
  <c r="D41" i="17"/>
  <c r="E41" i="17"/>
  <c r="F41" i="17"/>
  <c r="G41" i="17"/>
  <c r="H41" i="17"/>
  <c r="A42" i="17"/>
  <c r="B42" i="17"/>
  <c r="C42" i="17"/>
  <c r="D42" i="17"/>
  <c r="E42" i="17"/>
  <c r="F42" i="17"/>
  <c r="G42" i="17"/>
  <c r="H42" i="17"/>
  <c r="A43" i="17"/>
  <c r="B43" i="17"/>
  <c r="C43" i="17"/>
  <c r="D43" i="17"/>
  <c r="E43" i="17"/>
  <c r="F43" i="17"/>
  <c r="G43" i="17"/>
  <c r="H43" i="17"/>
  <c r="A44" i="17"/>
  <c r="B44" i="17"/>
  <c r="C44" i="17"/>
  <c r="D44" i="17"/>
  <c r="E44" i="17"/>
  <c r="F44" i="17"/>
  <c r="G44" i="17"/>
  <c r="H44" i="17"/>
  <c r="A45" i="17"/>
  <c r="B45" i="17"/>
  <c r="C45" i="17"/>
  <c r="D45" i="17"/>
  <c r="E45" i="17"/>
  <c r="F45" i="17"/>
  <c r="G45" i="17"/>
  <c r="H45" i="17"/>
  <c r="A46" i="17"/>
  <c r="B46" i="17"/>
  <c r="C46" i="17"/>
  <c r="D46" i="17"/>
  <c r="E46" i="17"/>
  <c r="F46" i="17"/>
  <c r="G46" i="17"/>
  <c r="H46" i="17"/>
  <c r="A47" i="17"/>
  <c r="B47" i="17"/>
  <c r="C47" i="17"/>
  <c r="D47" i="17"/>
  <c r="E47" i="17"/>
  <c r="F47" i="17"/>
  <c r="G47" i="17"/>
  <c r="H47" i="17"/>
  <c r="A48" i="17"/>
  <c r="B48" i="17"/>
  <c r="C48" i="17"/>
  <c r="D48" i="17"/>
  <c r="E48" i="17"/>
  <c r="F48" i="17"/>
  <c r="G48" i="17"/>
  <c r="H48" i="17"/>
  <c r="A49" i="17"/>
  <c r="B49" i="17"/>
  <c r="C49" i="17"/>
  <c r="D49" i="17"/>
  <c r="E49" i="17"/>
  <c r="F49" i="17"/>
  <c r="G49" i="17"/>
  <c r="H49" i="17"/>
  <c r="A50" i="17"/>
  <c r="B50" i="17"/>
  <c r="C50" i="17"/>
  <c r="D50" i="17"/>
  <c r="E50" i="17"/>
  <c r="F50" i="17"/>
  <c r="G50" i="17"/>
  <c r="H50" i="17"/>
  <c r="A51" i="17"/>
  <c r="B51" i="17"/>
  <c r="C51" i="17"/>
  <c r="D51" i="17"/>
  <c r="E51" i="17"/>
  <c r="F51" i="17"/>
  <c r="G51" i="17"/>
  <c r="H51" i="17"/>
  <c r="A52" i="17"/>
  <c r="B52" i="17"/>
  <c r="C52" i="17"/>
  <c r="D52" i="17"/>
  <c r="E52" i="17"/>
  <c r="F52" i="17"/>
  <c r="G52" i="17"/>
  <c r="H52" i="17"/>
  <c r="A53" i="17"/>
  <c r="B53" i="17"/>
  <c r="C53" i="17"/>
  <c r="D53" i="17"/>
  <c r="E53" i="17"/>
  <c r="F53" i="17"/>
  <c r="G53" i="17"/>
  <c r="H53" i="17"/>
  <c r="A54" i="17"/>
  <c r="B54" i="17"/>
  <c r="C54" i="17"/>
  <c r="D54" i="17"/>
  <c r="E54" i="17"/>
  <c r="F54" i="17"/>
  <c r="G54" i="17"/>
  <c r="H54" i="17"/>
  <c r="A55" i="17"/>
  <c r="B55" i="17"/>
  <c r="C55" i="17"/>
  <c r="D55" i="17"/>
  <c r="E55" i="17"/>
  <c r="F55" i="17"/>
  <c r="G55" i="17"/>
  <c r="H55" i="17"/>
  <c r="A56" i="17"/>
  <c r="B56" i="17"/>
  <c r="C56" i="17"/>
  <c r="D56" i="17"/>
  <c r="E56" i="17"/>
  <c r="F56" i="17"/>
  <c r="G56" i="17"/>
  <c r="H56" i="17"/>
  <c r="A57" i="17"/>
  <c r="B57" i="17"/>
  <c r="C57" i="17"/>
  <c r="D57" i="17"/>
  <c r="E57" i="17"/>
  <c r="F57" i="17"/>
  <c r="G57" i="17"/>
  <c r="H57" i="17"/>
  <c r="A58" i="17"/>
  <c r="B58" i="17"/>
  <c r="C58" i="17"/>
  <c r="D58" i="17"/>
  <c r="E58" i="17"/>
  <c r="F58" i="17"/>
  <c r="G58" i="17"/>
  <c r="H58" i="17"/>
  <c r="A59" i="17"/>
  <c r="B59" i="17"/>
  <c r="C59" i="17"/>
  <c r="D59" i="17"/>
  <c r="E59" i="17"/>
  <c r="F59" i="17"/>
  <c r="G59" i="17"/>
  <c r="H59" i="17"/>
  <c r="A60" i="17"/>
  <c r="B60" i="17"/>
  <c r="C60" i="17"/>
  <c r="D60" i="17"/>
  <c r="E60" i="17"/>
  <c r="F60" i="17"/>
  <c r="G60" i="17"/>
  <c r="H60" i="17"/>
  <c r="A61" i="17"/>
  <c r="B61" i="17"/>
  <c r="C61" i="17"/>
  <c r="D61" i="17"/>
  <c r="E61" i="17"/>
  <c r="F61" i="17"/>
  <c r="G61" i="17"/>
  <c r="H61" i="17"/>
  <c r="A62" i="17"/>
  <c r="B62" i="17"/>
  <c r="C62" i="17"/>
  <c r="D62" i="17"/>
  <c r="E62" i="17"/>
  <c r="F62" i="17"/>
  <c r="G62" i="17"/>
  <c r="H62" i="17"/>
  <c r="A63" i="17"/>
  <c r="B63" i="17"/>
  <c r="C63" i="17"/>
  <c r="D63" i="17"/>
  <c r="E63" i="17"/>
  <c r="F63" i="17"/>
  <c r="G63" i="17"/>
  <c r="H63" i="17"/>
  <c r="A64" i="17"/>
  <c r="B64" i="17"/>
  <c r="C64" i="17"/>
  <c r="D64" i="17"/>
  <c r="E64" i="17"/>
  <c r="F64" i="17"/>
  <c r="G64" i="17"/>
  <c r="H64" i="17"/>
  <c r="A65" i="17"/>
  <c r="B65" i="17"/>
  <c r="C65" i="17"/>
  <c r="D65" i="17"/>
  <c r="E65" i="17"/>
  <c r="F65" i="17"/>
  <c r="G65" i="17"/>
  <c r="H65" i="17"/>
  <c r="A66" i="17"/>
  <c r="B66" i="17"/>
  <c r="C66" i="17"/>
  <c r="D66" i="17"/>
  <c r="E66" i="17"/>
  <c r="F66" i="17"/>
  <c r="G66" i="17"/>
  <c r="H66" i="17"/>
  <c r="A67" i="17"/>
  <c r="B67" i="17"/>
  <c r="C67" i="17"/>
  <c r="D67" i="17"/>
  <c r="E67" i="17"/>
  <c r="F67" i="17"/>
  <c r="G67" i="17"/>
  <c r="H67" i="17"/>
  <c r="A68" i="17"/>
  <c r="B68" i="17"/>
  <c r="C68" i="17"/>
  <c r="D68" i="17"/>
  <c r="E68" i="17"/>
  <c r="F68" i="17"/>
  <c r="G68" i="17"/>
  <c r="H68" i="17"/>
  <c r="A69" i="17"/>
  <c r="B69" i="17"/>
  <c r="C69" i="17"/>
  <c r="D69" i="17"/>
  <c r="E69" i="17"/>
  <c r="F69" i="17"/>
  <c r="G69" i="17"/>
  <c r="H69" i="17"/>
  <c r="A70" i="17"/>
  <c r="B70" i="17"/>
  <c r="C70" i="17"/>
  <c r="D70" i="17"/>
  <c r="E70" i="17"/>
  <c r="F70" i="17"/>
  <c r="G70" i="17"/>
  <c r="H70" i="17"/>
  <c r="A71" i="17"/>
  <c r="B71" i="17"/>
  <c r="C71" i="17"/>
  <c r="D71" i="17"/>
  <c r="E71" i="17"/>
  <c r="F71" i="17"/>
  <c r="G71" i="17"/>
  <c r="H71" i="17"/>
  <c r="A72" i="17"/>
  <c r="B72" i="17"/>
  <c r="C72" i="17"/>
  <c r="D72" i="17"/>
  <c r="E72" i="17"/>
  <c r="F72" i="17"/>
  <c r="G72" i="17"/>
  <c r="H72" i="17"/>
  <c r="A73" i="17"/>
  <c r="B73" i="17"/>
  <c r="C73" i="17"/>
  <c r="D73" i="17"/>
  <c r="E73" i="17"/>
  <c r="F73" i="17"/>
  <c r="G73" i="17"/>
  <c r="H73" i="17"/>
  <c r="A74" i="17"/>
  <c r="B74" i="17"/>
  <c r="C74" i="17"/>
  <c r="D74" i="17"/>
  <c r="E74" i="17"/>
  <c r="F74" i="17"/>
  <c r="G74" i="17"/>
  <c r="H74" i="17"/>
  <c r="A75" i="17"/>
  <c r="B75" i="17"/>
  <c r="C75" i="17"/>
  <c r="D75" i="17"/>
  <c r="E75" i="17"/>
  <c r="F75" i="17"/>
  <c r="G75" i="17"/>
  <c r="H75" i="17"/>
  <c r="A76" i="17"/>
  <c r="B76" i="17"/>
  <c r="C76" i="17"/>
  <c r="D76" i="17"/>
  <c r="E76" i="17"/>
  <c r="F76" i="17"/>
  <c r="G76" i="17"/>
  <c r="H76" i="17"/>
  <c r="A77" i="17"/>
  <c r="B77" i="17"/>
  <c r="C77" i="17"/>
  <c r="D77" i="17"/>
  <c r="E77" i="17"/>
  <c r="F77" i="17"/>
  <c r="G77" i="17"/>
  <c r="H77" i="17"/>
  <c r="A78" i="17"/>
  <c r="B78" i="17"/>
  <c r="C78" i="17"/>
  <c r="D78" i="17"/>
  <c r="E78" i="17"/>
  <c r="F78" i="17"/>
  <c r="G78" i="17"/>
  <c r="H78" i="17"/>
  <c r="A79" i="17"/>
  <c r="B79" i="17"/>
  <c r="C79" i="17"/>
  <c r="D79" i="17"/>
  <c r="E79" i="17"/>
  <c r="F79" i="17"/>
  <c r="G79" i="17"/>
  <c r="H79" i="17"/>
  <c r="A80" i="17"/>
  <c r="B80" i="17"/>
  <c r="C80" i="17"/>
  <c r="D80" i="17"/>
  <c r="E80" i="17"/>
  <c r="F80" i="17"/>
  <c r="G80" i="17"/>
  <c r="H80" i="17"/>
  <c r="A81" i="17"/>
  <c r="B81" i="17"/>
  <c r="C81" i="17"/>
  <c r="D81" i="17"/>
  <c r="E81" i="17"/>
  <c r="F81" i="17"/>
  <c r="G81" i="17"/>
  <c r="H81" i="17"/>
  <c r="A82" i="17"/>
  <c r="B82" i="17"/>
  <c r="C82" i="17"/>
  <c r="D82" i="17"/>
  <c r="E82" i="17"/>
  <c r="F82" i="17"/>
  <c r="G82" i="17"/>
  <c r="H82" i="17"/>
  <c r="A83" i="17"/>
  <c r="B83" i="17"/>
  <c r="C83" i="17"/>
  <c r="D83" i="17"/>
  <c r="E83" i="17"/>
  <c r="F83" i="17"/>
  <c r="G83" i="17"/>
  <c r="H83" i="17"/>
  <c r="A84" i="17"/>
  <c r="B84" i="17"/>
  <c r="C84" i="17"/>
  <c r="D84" i="17"/>
  <c r="E84" i="17"/>
  <c r="F84" i="17"/>
  <c r="G84" i="17"/>
  <c r="H84" i="17"/>
  <c r="A85" i="17"/>
  <c r="B85" i="17"/>
  <c r="C85" i="17"/>
  <c r="D85" i="17"/>
  <c r="E85" i="17"/>
  <c r="F85" i="17"/>
  <c r="G85" i="17"/>
  <c r="H85" i="17"/>
  <c r="A86" i="17"/>
  <c r="B86" i="17"/>
  <c r="C86" i="17"/>
  <c r="D86" i="17"/>
  <c r="E86" i="17"/>
  <c r="F86" i="17"/>
  <c r="G86" i="17"/>
  <c r="H86" i="17"/>
  <c r="A87" i="17"/>
  <c r="B87" i="17"/>
  <c r="C87" i="17"/>
  <c r="D87" i="17"/>
  <c r="E87" i="17"/>
  <c r="F87" i="17"/>
  <c r="G87" i="17"/>
  <c r="H87" i="17"/>
  <c r="A88" i="17"/>
  <c r="B88" i="17"/>
  <c r="C88" i="17"/>
  <c r="D88" i="17"/>
  <c r="E88" i="17"/>
  <c r="F88" i="17"/>
  <c r="G88" i="17"/>
  <c r="H88" i="17"/>
  <c r="A89" i="17"/>
  <c r="B89" i="17"/>
  <c r="C89" i="17"/>
  <c r="D89" i="17"/>
  <c r="E89" i="17"/>
  <c r="F89" i="17"/>
  <c r="G89" i="17"/>
  <c r="H89" i="17"/>
  <c r="A90" i="17"/>
  <c r="B90" i="17"/>
  <c r="C90" i="17"/>
  <c r="D90" i="17"/>
  <c r="E90" i="17"/>
  <c r="F90" i="17"/>
  <c r="G90" i="17"/>
  <c r="H90" i="17"/>
  <c r="A91" i="17"/>
  <c r="B91" i="17"/>
  <c r="C91" i="17"/>
  <c r="D91" i="17"/>
  <c r="E91" i="17"/>
  <c r="F91" i="17"/>
  <c r="G91" i="17"/>
  <c r="H91" i="17"/>
  <c r="A92" i="17"/>
  <c r="B92" i="17"/>
  <c r="C92" i="17"/>
  <c r="D92" i="17"/>
  <c r="E92" i="17"/>
  <c r="F92" i="17"/>
  <c r="G92" i="17"/>
  <c r="H92" i="17"/>
  <c r="A93" i="17"/>
  <c r="B93" i="17"/>
  <c r="C93" i="17"/>
  <c r="D93" i="17"/>
  <c r="E93" i="17"/>
  <c r="F93" i="17"/>
  <c r="G93" i="17"/>
  <c r="H93" i="17"/>
  <c r="A94" i="17"/>
  <c r="B94" i="17"/>
  <c r="C94" i="17"/>
  <c r="D94" i="17"/>
  <c r="E94" i="17"/>
  <c r="F94" i="17"/>
  <c r="G94" i="17"/>
  <c r="H94" i="17"/>
  <c r="A95" i="17"/>
  <c r="B95" i="17"/>
  <c r="C95" i="17"/>
  <c r="D95" i="17"/>
  <c r="E95" i="17"/>
  <c r="F95" i="17"/>
  <c r="G95" i="17"/>
  <c r="H95" i="17"/>
  <c r="A96" i="17"/>
  <c r="B96" i="17"/>
  <c r="C96" i="17"/>
  <c r="D96" i="17"/>
  <c r="E96" i="17"/>
  <c r="F96" i="17"/>
  <c r="G96" i="17"/>
  <c r="H96" i="17"/>
  <c r="A97" i="17"/>
  <c r="B97" i="17"/>
  <c r="C97" i="17"/>
  <c r="D97" i="17"/>
  <c r="E97" i="17"/>
  <c r="F97" i="17"/>
  <c r="G97" i="17"/>
  <c r="H97" i="17"/>
  <c r="A98" i="17"/>
  <c r="B98" i="17"/>
  <c r="C98" i="17"/>
  <c r="D98" i="17"/>
  <c r="E98" i="17"/>
  <c r="F98" i="17"/>
  <c r="G98" i="17"/>
  <c r="H98" i="17"/>
  <c r="A99" i="17"/>
  <c r="B99" i="17"/>
  <c r="C99" i="17"/>
  <c r="D99" i="17"/>
  <c r="E99" i="17"/>
  <c r="F99" i="17"/>
  <c r="G99" i="17"/>
  <c r="H99" i="17"/>
  <c r="A100" i="17"/>
  <c r="B100" i="17"/>
  <c r="C100" i="17"/>
  <c r="D100" i="17"/>
  <c r="E100" i="17"/>
  <c r="F100" i="17"/>
  <c r="G100" i="17"/>
  <c r="H100" i="17"/>
  <c r="A101" i="17"/>
  <c r="B101" i="17"/>
  <c r="C101" i="17"/>
  <c r="D101" i="17"/>
  <c r="E101" i="17"/>
  <c r="F101" i="17"/>
  <c r="G101" i="17"/>
  <c r="H101" i="17"/>
  <c r="D3" i="17"/>
  <c r="D2" i="17"/>
  <c r="F3" i="17"/>
  <c r="F2" i="17"/>
  <c r="A3" i="9"/>
  <c r="B3" i="9"/>
  <c r="C3" i="9"/>
  <c r="D3" i="9"/>
  <c r="F3" i="9"/>
  <c r="K3" i="9"/>
  <c r="L3" i="9"/>
  <c r="M3" i="9"/>
  <c r="M2" i="9"/>
  <c r="L2" i="9"/>
  <c r="K2" i="9"/>
  <c r="F2" i="9"/>
  <c r="D2" i="9"/>
  <c r="B2" i="9"/>
  <c r="C2" i="9"/>
  <c r="A2" i="9"/>
  <c r="A3" i="17"/>
  <c r="J3" i="17" s="1"/>
  <c r="B3" i="17"/>
  <c r="C3" i="17"/>
  <c r="E3" i="17"/>
  <c r="G3" i="17"/>
  <c r="H3" i="17"/>
  <c r="H2" i="17"/>
  <c r="G2" i="17"/>
  <c r="E2" i="17"/>
  <c r="C2" i="17"/>
  <c r="B2" i="17"/>
  <c r="CB5" i="14" l="1"/>
  <c r="BX5" i="14"/>
  <c r="BT5" i="14"/>
  <c r="BP5" i="14"/>
  <c r="BL5" i="14"/>
  <c r="BH5" i="14"/>
  <c r="BD5" i="14"/>
  <c r="AZ5" i="14"/>
  <c r="AV5" i="14"/>
  <c r="AR5" i="14"/>
  <c r="AN5" i="14"/>
  <c r="AJ5" i="14"/>
  <c r="AF5" i="14"/>
  <c r="AB5" i="14"/>
  <c r="X5" i="14"/>
  <c r="T5" i="14"/>
  <c r="P5" i="14"/>
  <c r="L5" i="14"/>
  <c r="H5" i="14"/>
  <c r="D5" i="14"/>
  <c r="C3" i="10" l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" i="10"/>
</calcChain>
</file>

<file path=xl/sharedStrings.xml><?xml version="1.0" encoding="utf-8"?>
<sst xmlns="http://schemas.openxmlformats.org/spreadsheetml/2006/main" count="601" uniqueCount="162">
  <si>
    <t>*は必須入力</t>
    <rPh sb="2" eb="4">
      <t>ヒッス</t>
    </rPh>
    <rPh sb="4" eb="6">
      <t>ニュウリョク</t>
    </rPh>
    <phoneticPr fontId="2"/>
  </si>
  <si>
    <t>会社名*</t>
    <rPh sb="0" eb="2">
      <t>カイシャ</t>
    </rPh>
    <rPh sb="2" eb="3">
      <t>メイ</t>
    </rPh>
    <phoneticPr fontId="2"/>
  </si>
  <si>
    <t>20文字以内で記入ください。</t>
    <phoneticPr fontId="2"/>
  </si>
  <si>
    <t>チーム*</t>
    <phoneticPr fontId="2"/>
  </si>
  <si>
    <t>設定する</t>
    <rPh sb="0" eb="2">
      <t>セッテイ</t>
    </rPh>
    <phoneticPr fontId="2"/>
  </si>
  <si>
    <t>名称</t>
    <rPh sb="0" eb="2">
      <t>メイショウ</t>
    </rPh>
    <phoneticPr fontId="2"/>
  </si>
  <si>
    <t>説明</t>
    <rPh sb="0" eb="2">
      <t>セツメイ</t>
    </rPh>
    <phoneticPr fontId="2"/>
  </si>
  <si>
    <t>事務局</t>
    <rPh sb="0" eb="3">
      <t>ジムキョク</t>
    </rPh>
    <phoneticPr fontId="2"/>
  </si>
  <si>
    <t>戻る</t>
    <rPh sb="0" eb="1">
      <t>モド</t>
    </rPh>
    <phoneticPr fontId="2"/>
  </si>
  <si>
    <t>チーム名</t>
    <rPh sb="3" eb="4">
      <t>メイ</t>
    </rPh>
    <phoneticPr fontId="2"/>
  </si>
  <si>
    <t>記入例）チームハピネス</t>
    <rPh sb="0" eb="2">
      <t>キニュウ</t>
    </rPh>
    <rPh sb="2" eb="3">
      <t>レイ</t>
    </rPh>
    <phoneticPr fontId="2"/>
  </si>
  <si>
    <t>ステータス</t>
    <phoneticPr fontId="2"/>
  </si>
  <si>
    <t>氏</t>
    <phoneticPr fontId="2"/>
  </si>
  <si>
    <t>名</t>
    <phoneticPr fontId="2"/>
  </si>
  <si>
    <t>メールアドレス</t>
    <phoneticPr fontId="2"/>
  </si>
  <si>
    <t>チーム</t>
    <phoneticPr fontId="2"/>
  </si>
  <si>
    <t>新規</t>
    <rPh sb="0" eb="2">
      <t>シンキ</t>
    </rPh>
    <phoneticPr fontId="2"/>
  </si>
  <si>
    <t>例)tarou@aaa.com</t>
    <rPh sb="0" eb="1">
      <t>レイ</t>
    </rPh>
    <phoneticPr fontId="2"/>
  </si>
  <si>
    <t>プルダウンから選択</t>
    <rPh sb="7" eb="9">
      <t>センタク</t>
    </rPh>
    <phoneticPr fontId="2"/>
  </si>
  <si>
    <t>例) 田中</t>
    <rPh sb="0" eb="1">
      <t>レイ</t>
    </rPh>
    <rPh sb="3" eb="5">
      <t>タナカ</t>
    </rPh>
    <phoneticPr fontId="2"/>
  </si>
  <si>
    <t>例) 太郎</t>
    <rPh sb="0" eb="1">
      <t>レイ</t>
    </rPh>
    <rPh sb="3" eb="5">
      <t>タロウ</t>
    </rPh>
    <phoneticPr fontId="2"/>
  </si>
  <si>
    <t>例) ハピネス</t>
    <phoneticPr fontId="2"/>
  </si>
  <si>
    <t>x</t>
    <phoneticPr fontId="2"/>
  </si>
  <si>
    <t>入力は以上です。ありがとうございました。</t>
    <rPh sb="0" eb="2">
      <t>ニュウリョク</t>
    </rPh>
    <rPh sb="3" eb="5">
      <t>イジョウ</t>
    </rPh>
    <phoneticPr fontId="2"/>
  </si>
  <si>
    <t>記入が終わりましたら、弊社の担当者まで送付ください。</t>
    <rPh sb="0" eb="2">
      <t>キニュウ</t>
    </rPh>
    <rPh sb="3" eb="4">
      <t>オ</t>
    </rPh>
    <rPh sb="11" eb="13">
      <t>ヘイシャ</t>
    </rPh>
    <rPh sb="14" eb="17">
      <t>タントウシャ</t>
    </rPh>
    <rPh sb="19" eb="21">
      <t>ソウフ</t>
    </rPh>
    <phoneticPr fontId="2"/>
  </si>
  <si>
    <t>※このシートは変更しないで下さい</t>
    <rPh sb="7" eb="9">
      <t>ヘンコウ</t>
    </rPh>
    <rPh sb="13" eb="14">
      <t>クダ</t>
    </rPh>
    <phoneticPr fontId="2"/>
  </si>
  <si>
    <t>更新</t>
    <rPh sb="0" eb="2">
      <t>コウシン</t>
    </rPh>
    <phoneticPr fontId="2"/>
  </si>
  <si>
    <t>休止</t>
    <rPh sb="0" eb="2">
      <t>キュウシ</t>
    </rPh>
    <phoneticPr fontId="2"/>
  </si>
  <si>
    <t>テキスト入力</t>
    <rPh sb="4" eb="6">
      <t>ニュウリョク</t>
    </rPh>
    <phoneticPr fontId="2"/>
  </si>
  <si>
    <t>事務局（ユーザーアカウント以外）</t>
    <rPh sb="0" eb="3">
      <t>ジムキョク</t>
    </rPh>
    <rPh sb="13" eb="15">
      <t>イガイ</t>
    </rPh>
    <phoneticPr fontId="2"/>
  </si>
  <si>
    <t>氏</t>
    <rPh sb="0" eb="1">
      <t>シ</t>
    </rPh>
    <phoneticPr fontId="2"/>
  </si>
  <si>
    <t>状態フラグ</t>
  </si>
  <si>
    <t>氏（必須）</t>
  </si>
  <si>
    <t>名（必須）</t>
  </si>
  <si>
    <t>メールアドレス（必須）</t>
  </si>
  <si>
    <t>ニックネーム（必須）</t>
  </si>
  <si>
    <t>所属1（必須）</t>
  </si>
  <si>
    <t>所属2（設定されている場合必須）</t>
  </si>
  <si>
    <t>業種（任意）</t>
  </si>
  <si>
    <t>職種（任意）</t>
  </si>
  <si>
    <t>チーム1（任意）</t>
  </si>
  <si>
    <t>チームID</t>
  </si>
  <si>
    <t>チーム名（必須）</t>
  </si>
  <si>
    <t>紹介文（任意）</t>
  </si>
  <si>
    <t>プラグインID（任意）</t>
  </si>
  <si>
    <t>例) 新規/継続/削除</t>
    <rPh sb="3" eb="5">
      <t>シンキ</t>
    </rPh>
    <rPh sb="6" eb="8">
      <t>ケイゾク</t>
    </rPh>
    <rPh sb="9" eb="11">
      <t>サクジョ</t>
    </rPh>
    <phoneticPr fontId="2"/>
  </si>
  <si>
    <t>サーベイ実施有無(必須)</t>
  </si>
  <si>
    <t>事務局とは、弊社と貴社との間の窓口となっていただく方です。
弊社CSとの定期的な打ち合わせ、チーム別の回答状況の受け渡し、各種イベントのご案内、契約のご確認などを行っていただきます。</t>
    <rPh sb="0" eb="3">
      <t>ジムキョク</t>
    </rPh>
    <rPh sb="6" eb="8">
      <t>ヘイシャ</t>
    </rPh>
    <rPh sb="9" eb="11">
      <t>キシャ</t>
    </rPh>
    <rPh sb="13" eb="14">
      <t>アイダ</t>
    </rPh>
    <rPh sb="15" eb="17">
      <t>マドグチ</t>
    </rPh>
    <rPh sb="25" eb="26">
      <t>カタ</t>
    </rPh>
    <rPh sb="51" eb="53">
      <t>カイトウ</t>
    </rPh>
    <phoneticPr fontId="2"/>
  </si>
  <si>
    <t>メモ（任意）</t>
    <phoneticPr fontId="2"/>
  </si>
  <si>
    <t>リーダ・メンバ（チーム1が指定してある場合は必須）</t>
    <phoneticPr fontId="2"/>
  </si>
  <si>
    <t>Happiness Planet Energize ユーザー登録フォーマット</t>
    <rPh sb="30" eb="32">
      <t>トウロク</t>
    </rPh>
    <phoneticPr fontId="2"/>
  </si>
  <si>
    <t>マネージャー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</si>
  <si>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</si>
  <si>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</si>
  <si>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</si>
  <si>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</si>
  <si>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</si>
  <si>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</si>
  <si>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</si>
  <si>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※ 以下はデフォルトの設定</t>
    <rPh sb="2" eb="4">
      <t>イカ</t>
    </rPh>
    <rPh sb="11" eb="13">
      <t>セッテイ</t>
    </rPh>
    <phoneticPr fontId="2"/>
  </si>
  <si>
    <t xml:space="preserve"> 配信曜日（頻度）</t>
    <rPh sb="1" eb="3">
      <t>ハイシン</t>
    </rPh>
    <rPh sb="3" eb="5">
      <t>ヨウビ</t>
    </rPh>
    <rPh sb="6" eb="8">
      <t>ヒンド</t>
    </rPh>
    <phoneticPr fontId="2"/>
  </si>
  <si>
    <t xml:space="preserve"> 入力例）9:00</t>
    <rPh sb="1" eb="3">
      <t>ニュウリョク</t>
    </rPh>
    <rPh sb="3" eb="4">
      <t>レイ</t>
    </rPh>
    <phoneticPr fontId="2"/>
  </si>
  <si>
    <t xml:space="preserve"> 入力例）金曜日</t>
    <rPh sb="1" eb="3">
      <t>ニュウリョク</t>
    </rPh>
    <rPh sb="3" eb="4">
      <t>レイ</t>
    </rPh>
    <rPh sb="5" eb="8">
      <t>キンヨウビ</t>
    </rPh>
    <phoneticPr fontId="2"/>
  </si>
  <si>
    <t>メインマネージャー</t>
    <phoneticPr fontId="2"/>
  </si>
  <si>
    <t>ロール</t>
    <phoneticPr fontId="2"/>
  </si>
  <si>
    <t>サブマネージャー</t>
    <phoneticPr fontId="2"/>
  </si>
  <si>
    <t>※ 編集不可</t>
    <rPh sb="2" eb="4">
      <t>ヘンシュウ</t>
    </rPh>
    <rPh sb="4" eb="6">
      <t>フカ</t>
    </rPh>
    <phoneticPr fontId="2"/>
  </si>
  <si>
    <t>マネージャー*</t>
    <phoneticPr fontId="2"/>
  </si>
  <si>
    <t>配信設定</t>
    <rPh sb="0" eb="2">
      <t>ハイシン</t>
    </rPh>
    <rPh sb="2" eb="4">
      <t>セッテイ</t>
    </rPh>
    <phoneticPr fontId="2"/>
  </si>
  <si>
    <t xml:space="preserve"> 配信時刻</t>
    <rPh sb="1" eb="3">
      <t>ハイシン</t>
    </rPh>
    <rPh sb="3" eb="5">
      <t>ジコク</t>
    </rPh>
    <phoneticPr fontId="2"/>
  </si>
  <si>
    <t>サーベイの配信曜日（頻度）と配信時刻のご希望があれば設定ください。</t>
    <rPh sb="14" eb="16">
      <t>ハイシン</t>
    </rPh>
    <phoneticPr fontId="2"/>
  </si>
  <si>
    <t>配信設定*</t>
    <rPh sb="0" eb="2">
      <t>ハイシン</t>
    </rPh>
    <rPh sb="2" eb="4">
      <t>セッテイ</t>
    </rPh>
    <phoneticPr fontId="2"/>
  </si>
  <si>
    <t>サーベイの配信曜日（頻度）と配信時刻のご希望があれば設定ください。</t>
    <rPh sb="5" eb="7">
      <t>ハイシン</t>
    </rPh>
    <rPh sb="7" eb="9">
      <t>ヨウビ</t>
    </rPh>
    <rPh sb="10" eb="12">
      <t>ヒンド</t>
    </rPh>
    <rPh sb="14" eb="16">
      <t>ハイシン</t>
    </rPh>
    <rPh sb="16" eb="18">
      <t>ジコク</t>
    </rPh>
    <rPh sb="20" eb="22">
      <t>キボウ</t>
    </rPh>
    <rPh sb="26" eb="28">
      <t>セッテイ</t>
    </rPh>
    <phoneticPr fontId="2"/>
  </si>
  <si>
    <t>※</t>
    <phoneticPr fontId="2"/>
  </si>
  <si>
    <t>ロールについて</t>
    <phoneticPr fontId="2"/>
  </si>
  <si>
    <t>事務局とマネージャーの役割については、下記をご確認ください。</t>
    <rPh sb="0" eb="3">
      <t>ジムキョク</t>
    </rPh>
    <rPh sb="11" eb="13">
      <t>ヤクワリ</t>
    </rPh>
    <rPh sb="19" eb="21">
      <t>カキ</t>
    </rPh>
    <rPh sb="23" eb="25">
      <t>カクニン</t>
    </rPh>
    <phoneticPr fontId="2"/>
  </si>
  <si>
    <r>
      <rPr>
        <b/>
        <sz val="11"/>
        <rFont val="メイリオ"/>
        <family val="3"/>
        <charset val="128"/>
      </rPr>
      <t>ユーザーアカウント</t>
    </r>
    <phoneticPr fontId="2"/>
  </si>
  <si>
    <t>事務局フラグ</t>
    <rPh sb="0" eb="3">
      <t>ジムキョク</t>
    </rPh>
    <phoneticPr fontId="2"/>
  </si>
  <si>
    <t>例) 事務局</t>
    <rPh sb="3" eb="6">
      <t>ジムキョク</t>
    </rPh>
    <phoneticPr fontId="2"/>
  </si>
  <si>
    <t>例) 回答する</t>
    <rPh sb="0" eb="2">
      <t>カイトウ</t>
    </rPh>
    <phoneticPr fontId="2"/>
  </si>
  <si>
    <t>回答する</t>
  </si>
  <si>
    <t>サーベイ回答</t>
    <phoneticPr fontId="2"/>
  </si>
  <si>
    <t>もし事務局となる方が、ユーザー以外の場合には以下に記入ください。</t>
    <rPh sb="2" eb="5">
      <t>ジムキョク</t>
    </rPh>
    <rPh sb="18" eb="20">
      <t>バアイ</t>
    </rPh>
    <rPh sb="22" eb="24">
      <t>イカ</t>
    </rPh>
    <rPh sb="25" eb="27">
      <t>キニュウ</t>
    </rPh>
    <phoneticPr fontId="2"/>
  </si>
  <si>
    <t>事務局</t>
    <phoneticPr fontId="2"/>
  </si>
  <si>
    <t>もし事務局となる方が、ユーザー以外の場合には以下に記入ください。</t>
    <phoneticPr fontId="2"/>
  </si>
  <si>
    <t>ユーザー*</t>
    <phoneticPr fontId="2"/>
  </si>
  <si>
    <t>利用者全員の氏名・メールアドレスと、回答結果の集計先となるチームを記入ください。（マネージャーのみでサーベイ回答されない方は、「回答しない」を選択ください。）</t>
    <rPh sb="0" eb="3">
      <t>リヨウシャ</t>
    </rPh>
    <rPh sb="3" eb="5">
      <t>ゼンイン</t>
    </rPh>
    <rPh sb="6" eb="7">
      <t>ウジ</t>
    </rPh>
    <rPh sb="7" eb="8">
      <t>メイ</t>
    </rPh>
    <rPh sb="18" eb="20">
      <t>カイトウ</t>
    </rPh>
    <rPh sb="20" eb="22">
      <t>ケッカ</t>
    </rPh>
    <rPh sb="23" eb="25">
      <t>シュウケイ</t>
    </rPh>
    <rPh sb="25" eb="26">
      <t>サキ</t>
    </rPh>
    <rPh sb="33" eb="35">
      <t>キニュウ</t>
    </rPh>
    <rPh sb="54" eb="56">
      <t>カイトウ</t>
    </rPh>
    <rPh sb="60" eb="61">
      <t>カタ</t>
    </rPh>
    <rPh sb="64" eb="66">
      <t>カイトウ</t>
    </rPh>
    <rPh sb="71" eb="73">
      <t>センタク</t>
    </rPh>
    <phoneticPr fontId="2"/>
  </si>
  <si>
    <t>email</t>
  </si>
  <si>
    <t>last_name</t>
  </si>
  <si>
    <t>first_name</t>
  </si>
  <si>
    <t>captain_flag</t>
    <phoneticPr fontId="2"/>
  </si>
  <si>
    <t>admin_flag</t>
    <phoneticPr fontId="2"/>
  </si>
  <si>
    <t>app_user_flag</t>
  </si>
  <si>
    <t>company</t>
  </si>
  <si>
    <t>team</t>
  </si>
  <si>
    <t>start_date_person</t>
  </si>
  <si>
    <r>
      <t xml:space="preserve">マネージャーとは、サーベイの集計結果を閲覧する方です。月に1回、各チームのマネージャーに対して、当該チームの回答内容に関するレポートが届きます。各チームには、マネージャーを複数人指定できますが、うち１名を「メインマネージャー」、残りを「サブマネージャー」として登録します。
</t>
    </r>
    <r>
      <rPr>
        <b/>
        <sz val="8"/>
        <color theme="1"/>
        <rFont val="メイリオ"/>
        <family val="3"/>
        <charset val="128"/>
      </rPr>
      <t>【メインマネージャー】</t>
    </r>
    <r>
      <rPr>
        <sz val="8"/>
        <color theme="1"/>
        <rFont val="メイリオ"/>
        <family val="3"/>
        <charset val="128"/>
      </rPr>
      <t xml:space="preserve"> </t>
    </r>
    <r>
      <rPr>
        <sz val="8"/>
        <color rgb="FFFF0000"/>
        <rFont val="メイリオ"/>
        <family val="3"/>
        <charset val="128"/>
      </rPr>
      <t>※必須</t>
    </r>
    <r>
      <rPr>
        <sz val="8"/>
        <color theme="1"/>
        <rFont val="メイリオ"/>
        <family val="3"/>
        <charset val="128"/>
      </rPr>
      <t xml:space="preserve">
メインマネージャーとは、レポートを活用して</t>
    </r>
    <r>
      <rPr>
        <u/>
        <sz val="8"/>
        <color theme="1"/>
        <rFont val="メイリオ"/>
        <family val="3"/>
        <charset val="128"/>
      </rPr>
      <t>実際に1on1を実施していただく方</t>
    </r>
    <r>
      <rPr>
        <sz val="8"/>
        <color theme="1"/>
        <rFont val="メイリオ"/>
        <family val="3"/>
        <charset val="128"/>
      </rPr>
      <t xml:space="preserve">を想定しています。普段の職場にて、メンバーの業務管理や指導などを直接担当している方を指定してください。
※レポートを受け取るチームには、必ず１名を指定してください。
</t>
    </r>
    <r>
      <rPr>
        <b/>
        <sz val="8"/>
        <color theme="1"/>
        <rFont val="メイリオ"/>
        <family val="3"/>
        <charset val="128"/>
      </rPr>
      <t>【サブマネージャー】</t>
    </r>
    <r>
      <rPr>
        <sz val="8"/>
        <color theme="1"/>
        <rFont val="メイリオ"/>
        <family val="3"/>
        <charset val="128"/>
      </rPr>
      <t xml:space="preserve"> ※任意
サブマネージャーとは、メインマネージャー以外で追加で集計結果を閲覧する方です。例えば上位上長や人事部など、間接的な管理を担当している方を想定しています。</t>
    </r>
    <rPh sb="14" eb="16">
      <t>シュウケイ</t>
    </rPh>
    <rPh sb="16" eb="18">
      <t>ケッカ</t>
    </rPh>
    <rPh sb="19" eb="21">
      <t>エツラン</t>
    </rPh>
    <rPh sb="23" eb="24">
      <t>カタ</t>
    </rPh>
    <rPh sb="27" eb="28">
      <t>ツキ</t>
    </rPh>
    <rPh sb="30" eb="31">
      <t>カイ</t>
    </rPh>
    <rPh sb="32" eb="33">
      <t>カク</t>
    </rPh>
    <rPh sb="44" eb="45">
      <t>タイ</t>
    </rPh>
    <rPh sb="48" eb="50">
      <t>トウガイ</t>
    </rPh>
    <rPh sb="54" eb="56">
      <t>カイトウ</t>
    </rPh>
    <rPh sb="56" eb="58">
      <t>ナイヨウ</t>
    </rPh>
    <rPh sb="59" eb="60">
      <t>カン</t>
    </rPh>
    <rPh sb="67" eb="68">
      <t>トド</t>
    </rPh>
    <rPh sb="72" eb="73">
      <t>カク</t>
    </rPh>
    <rPh sb="86" eb="89">
      <t>フクスウニン</t>
    </rPh>
    <rPh sb="89" eb="91">
      <t>シテイ</t>
    </rPh>
    <rPh sb="100" eb="101">
      <t>メイ</t>
    </rPh>
    <rPh sb="114" eb="115">
      <t>ノコ</t>
    </rPh>
    <rPh sb="130" eb="132">
      <t>トウロク</t>
    </rPh>
    <rPh sb="151" eb="153">
      <t>ヒッス</t>
    </rPh>
    <rPh sb="175" eb="177">
      <t>ジッサイ</t>
    </rPh>
    <rPh sb="193" eb="195">
      <t>ソウテイ</t>
    </rPh>
    <rPh sb="201" eb="203">
      <t>フダン</t>
    </rPh>
    <rPh sb="204" eb="206">
      <t>ショクバ</t>
    </rPh>
    <rPh sb="214" eb="218">
      <t>ギョウムカンリ</t>
    </rPh>
    <rPh sb="219" eb="221">
      <t>シドウ</t>
    </rPh>
    <rPh sb="224" eb="226">
      <t>チョクセツ</t>
    </rPh>
    <rPh sb="226" eb="228">
      <t>タントウ</t>
    </rPh>
    <rPh sb="232" eb="233">
      <t>カタ</t>
    </rPh>
    <rPh sb="234" eb="236">
      <t>シテイ</t>
    </rPh>
    <rPh sb="250" eb="251">
      <t>ウ</t>
    </rPh>
    <rPh sb="252" eb="253">
      <t>ト</t>
    </rPh>
    <rPh sb="260" eb="261">
      <t>カナラ</t>
    </rPh>
    <rPh sb="263" eb="264">
      <t>メイ</t>
    </rPh>
    <rPh sb="265" eb="267">
      <t>シテイ</t>
    </rPh>
    <rPh sb="288" eb="290">
      <t>ニンイ</t>
    </rPh>
    <rPh sb="311" eb="313">
      <t>イガイ</t>
    </rPh>
    <rPh sb="314" eb="316">
      <t>ツイカ</t>
    </rPh>
    <rPh sb="317" eb="319">
      <t>シュウケイ</t>
    </rPh>
    <rPh sb="319" eb="321">
      <t>ケッカ</t>
    </rPh>
    <rPh sb="322" eb="324">
      <t>エツラン</t>
    </rPh>
    <rPh sb="326" eb="327">
      <t>カタ</t>
    </rPh>
    <rPh sb="330" eb="331">
      <t>タト</t>
    </rPh>
    <rPh sb="333" eb="337">
      <t>ジョウイジョウチョウ</t>
    </rPh>
    <rPh sb="338" eb="341">
      <t>ジンジブ</t>
    </rPh>
    <rPh sb="344" eb="347">
      <t>カンセツテキ</t>
    </rPh>
    <rPh sb="359" eb="361">
      <t>ソウテイ</t>
    </rPh>
    <phoneticPr fontId="2"/>
  </si>
  <si>
    <t>energize_flag</t>
  </si>
  <si>
    <t>tenant_id</t>
  </si>
  <si>
    <t>株式会社ハピネスプラネット</t>
    <rPh sb="0" eb="4">
      <t>カブシキガイシャ</t>
    </rPh>
    <phoneticPr fontId="2"/>
  </si>
  <si>
    <t>A課</t>
    <rPh sb="1" eb="2">
      <t>カ</t>
    </rPh>
    <phoneticPr fontId="2"/>
  </si>
  <si>
    <t>B課</t>
    <rPh sb="1" eb="2">
      <t>カ</t>
    </rPh>
    <phoneticPr fontId="2"/>
  </si>
  <si>
    <t>C課</t>
    <rPh sb="1" eb="2">
      <t>カ</t>
    </rPh>
    <phoneticPr fontId="2"/>
  </si>
  <si>
    <t>課長チーム</t>
    <rPh sb="0" eb="2">
      <t>カチョウ</t>
    </rPh>
    <phoneticPr fontId="2"/>
  </si>
  <si>
    <t>御影</t>
  </si>
  <si>
    <t>御影</t>
    <phoneticPr fontId="2"/>
  </si>
  <si>
    <t>セイゴ</t>
  </si>
  <si>
    <t>セイゴ</t>
    <phoneticPr fontId="2"/>
  </si>
  <si>
    <t>村雨</t>
    <phoneticPr fontId="2"/>
  </si>
  <si>
    <t>コウジ</t>
    <phoneticPr fontId="2"/>
  </si>
  <si>
    <t>霞野</t>
    <phoneticPr fontId="2"/>
  </si>
  <si>
    <t>ユミ</t>
    <phoneticPr fontId="2"/>
  </si>
  <si>
    <t>夜森</t>
    <phoneticPr fontId="2"/>
  </si>
  <si>
    <t>タクミ</t>
    <phoneticPr fontId="2"/>
  </si>
  <si>
    <t>波羅野</t>
    <phoneticPr fontId="2"/>
  </si>
  <si>
    <t>テツル</t>
    <phoneticPr fontId="2"/>
  </si>
  <si>
    <t>酢屋</t>
    <phoneticPr fontId="2"/>
  </si>
  <si>
    <t>ナオキ</t>
    <phoneticPr fontId="2"/>
  </si>
  <si>
    <t>椿咲</t>
    <phoneticPr fontId="2"/>
  </si>
  <si>
    <t>ミネコ</t>
    <phoneticPr fontId="2"/>
  </si>
  <si>
    <t>狐塚</t>
    <phoneticPr fontId="2"/>
  </si>
  <si>
    <t>シュンスケ</t>
    <phoneticPr fontId="2"/>
  </si>
  <si>
    <t>灰庭</t>
    <phoneticPr fontId="2"/>
  </si>
  <si>
    <t>リエ</t>
    <phoneticPr fontId="2"/>
  </si>
  <si>
    <t>風岬</t>
    <phoneticPr fontId="2"/>
  </si>
  <si>
    <t>トオル</t>
    <phoneticPr fontId="2"/>
  </si>
  <si>
    <t>雲取</t>
    <phoneticPr fontId="2"/>
  </si>
  <si>
    <t>ユウスケ</t>
    <phoneticPr fontId="2"/>
  </si>
  <si>
    <t>水科</t>
    <phoneticPr fontId="2"/>
  </si>
  <si>
    <t>アヤノ</t>
    <phoneticPr fontId="2"/>
  </si>
  <si>
    <t>土楽</t>
    <phoneticPr fontId="2"/>
  </si>
  <si>
    <t>サトシ</t>
    <phoneticPr fontId="2"/>
  </si>
  <si>
    <t>harano.tetsuru@happiness-planet.org</t>
    <phoneticPr fontId="2"/>
  </si>
  <si>
    <t>suya.naoki@happiness-planet.org</t>
    <phoneticPr fontId="2"/>
  </si>
  <si>
    <t>tsubakisaki.mineko@happiness-planet.org</t>
    <phoneticPr fontId="2"/>
  </si>
  <si>
    <t>kozuka.shunsuke@happiness-planet.org</t>
    <phoneticPr fontId="2"/>
  </si>
  <si>
    <t>haiba.rie@happiness-planet.org</t>
    <phoneticPr fontId="2"/>
  </si>
  <si>
    <t>kazamisaki.toru@happiness-planet.org</t>
    <phoneticPr fontId="2"/>
  </si>
  <si>
    <t>kumotori.yusuke@happiness-planet.org</t>
    <phoneticPr fontId="2"/>
  </si>
  <si>
    <t>mizushina.ayano@happiness-planet.org</t>
    <phoneticPr fontId="2"/>
  </si>
  <si>
    <t>doraku.satoshi@happiness-planet.org</t>
    <phoneticPr fontId="2"/>
  </si>
  <si>
    <t>murasame.koji@happiness-planet.org</t>
    <phoneticPr fontId="2"/>
  </si>
  <si>
    <t>kasumino.yumi@happiness-planet.org</t>
    <phoneticPr fontId="2"/>
  </si>
  <si>
    <t>yomori.takumi@happiness-planet.org</t>
    <phoneticPr fontId="2"/>
  </si>
  <si>
    <t>mikage.seigo@happiness-planet.org</t>
  </si>
  <si>
    <t>mikage.seigo@happiness-planet.org</t>
    <phoneticPr fontId="2"/>
  </si>
  <si>
    <t>事務局</t>
  </si>
  <si>
    <t>回答しない</t>
  </si>
  <si>
    <t>天峰</t>
    <phoneticPr fontId="2"/>
  </si>
  <si>
    <t>ヒカル</t>
    <phoneticPr fontId="2"/>
  </si>
  <si>
    <t>amamine.hikaru@happiness-planet.org</t>
    <phoneticPr fontId="2"/>
  </si>
  <si>
    <t>A課チーム</t>
    <rPh sb="1" eb="2">
      <t>カ</t>
    </rPh>
    <phoneticPr fontId="2"/>
  </si>
  <si>
    <t>B課チーム</t>
    <rPh sb="1" eb="2">
      <t>カ</t>
    </rPh>
    <phoneticPr fontId="2"/>
  </si>
  <si>
    <t>C課チーム</t>
    <rPh sb="1" eb="2">
      <t>カ</t>
    </rPh>
    <phoneticPr fontId="2"/>
  </si>
  <si>
    <t>各チームのレポートを受け取るユーザーを指定ください。</t>
    <rPh sb="0" eb="1">
      <t>カク</t>
    </rPh>
    <rPh sb="10" eb="11">
      <t>ウ</t>
    </rPh>
    <rPh sb="12" eb="13">
      <t>ト</t>
    </rPh>
    <rPh sb="19" eb="21">
      <t>シテイ</t>
    </rPh>
    <phoneticPr fontId="2"/>
  </si>
  <si>
    <t>マネージャーに提供するレポートの、集計対象グループ名を記入ください。</t>
    <rPh sb="25" eb="26">
      <t>ナ</t>
    </rPh>
    <rPh sb="27" eb="29">
      <t>キニュウ</t>
    </rPh>
    <phoneticPr fontId="2"/>
  </si>
  <si>
    <t>利用者全員の氏名・メールアドレスと、回答結果の集計先となるチームを記入ください。</t>
    <phoneticPr fontId="2"/>
  </si>
  <si>
    <t>マネージャーに提供するレポートの、集計対象グループ名を記入ください。</t>
    <phoneticPr fontId="2"/>
  </si>
  <si>
    <t>各チームのレポートを受け取るユーザーを指定ください。メインマネージャー1名と、任意でサブマネージャーを追加可能です。（マネージャーを指定しない場合は、そのチームのレポートは作成されません。）</t>
    <rPh sb="0" eb="1">
      <t>カク</t>
    </rPh>
    <rPh sb="10" eb="11">
      <t>ウ</t>
    </rPh>
    <rPh sb="12" eb="13">
      <t>ト</t>
    </rPh>
    <rPh sb="19" eb="21">
      <t>シテイ</t>
    </rPh>
    <rPh sb="36" eb="37">
      <t>メイ</t>
    </rPh>
    <rPh sb="39" eb="41">
      <t>ニンイ</t>
    </rPh>
    <rPh sb="51" eb="53">
      <t>ツイカ</t>
    </rPh>
    <rPh sb="53" eb="55">
      <t>カノウ</t>
    </rPh>
    <phoneticPr fontId="2"/>
  </si>
  <si>
    <t>夜森</t>
  </si>
  <si>
    <t>タクミ</t>
  </si>
  <si>
    <t>yomori.takumi@happiness-planet.org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</si>
</sst>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scheme val="minor"/>
    </font>
    <font>
      <b/>
      <sz val="16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8"/>
      <color theme="1" tint="0.499984740745262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11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9"/>
      <color theme="1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1"/>
      <name val="Inconsolata Light"/>
      <family val="2"/>
    </font>
    <font>
      <sz val="11"/>
      <color theme="1"/>
      <name val="Inconsolata Light"/>
    </font>
    <font>
      <b/>
      <sz val="11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sz val="9"/>
      <color theme="1"/>
      <name val="Inconsolata Light"/>
      <family val="2"/>
    </font>
    <font>
      <sz val="11"/>
      <color theme="1" tint="0.249977111117893"/>
      <name val="Inconsolata Light"/>
      <family val="2"/>
    </font>
    <font>
      <sz val="11"/>
      <color rgb="FFFF0000"/>
      <name val="游ゴシック"/>
      <family val="2"/>
      <scheme val="minor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sz val="9"/>
      <name val="メイリオ"/>
      <family val="3"/>
      <charset val="128"/>
    </font>
    <font>
      <sz val="11"/>
      <color theme="0"/>
      <name val="游ゴシック"/>
      <family val="2"/>
      <scheme val="minor"/>
    </font>
    <font>
      <u/>
      <sz val="10"/>
      <color rgb="FFC0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u/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name val="Inconsolata Light"/>
    </font>
    <font>
      <sz val="11"/>
      <color rgb="FFFF0000"/>
      <name val="Meiryo UI"/>
      <family val="3"/>
      <charset val="128"/>
    </font>
    <font>
      <b/>
      <sz val="14"/>
      <color rgb="FFC00000"/>
      <name val="メイリオ"/>
      <family val="3"/>
      <charset val="128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6" fillId="0" borderId="0">
      <alignment vertical="center"/>
    </xf>
  </cellStyleXfs>
  <cellXfs count="119">
    <xf numFmtId="0" fontId="0" fillId="0" borderId="0" xfId="0"/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0" fillId="2" borderId="0" xfId="0" applyFont="1" applyFill="1" applyAlignment="1">
      <alignment vertical="top"/>
    </xf>
    <xf numFmtId="0" fontId="15" fillId="2" borderId="0" xfId="0" applyFont="1" applyFill="1"/>
    <xf numFmtId="0" fontId="6" fillId="2" borderId="0" xfId="0" applyFont="1" applyFill="1"/>
    <xf numFmtId="0" fontId="14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vertical="top"/>
    </xf>
    <xf numFmtId="0" fontId="18" fillId="2" borderId="0" xfId="0" applyFont="1" applyFill="1" applyAlignment="1">
      <alignment horizontal="right"/>
    </xf>
    <xf numFmtId="0" fontId="0" fillId="2" borderId="0" xfId="0" applyFill="1"/>
    <xf numFmtId="0" fontId="0" fillId="2" borderId="12" xfId="0" applyFill="1" applyBorder="1"/>
    <xf numFmtId="0" fontId="19" fillId="2" borderId="0" xfId="0" applyFont="1" applyFill="1"/>
    <xf numFmtId="0" fontId="21" fillId="3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49" fontId="3" fillId="2" borderId="0" xfId="0" applyNumberFormat="1" applyFont="1" applyFill="1" applyAlignment="1">
      <alignment horizontal="right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0" xfId="2" applyFont="1" applyFill="1">
      <alignment vertical="center"/>
    </xf>
    <xf numFmtId="0" fontId="3" fillId="2" borderId="10" xfId="0" applyFont="1" applyFill="1" applyBorder="1"/>
    <xf numFmtId="0" fontId="10" fillId="2" borderId="0" xfId="0" applyFont="1" applyFill="1"/>
    <xf numFmtId="0" fontId="3" fillId="2" borderId="14" xfId="0" applyFont="1" applyFill="1" applyBorder="1"/>
    <xf numFmtId="0" fontId="7" fillId="2" borderId="0" xfId="0" applyFont="1" applyFill="1" applyAlignment="1">
      <alignment shrinkToFit="1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 applyAlignment="1">
      <alignment vertical="center"/>
    </xf>
    <xf numFmtId="0" fontId="3" fillId="2" borderId="24" xfId="0" applyFont="1" applyFill="1" applyBorder="1"/>
    <xf numFmtId="0" fontId="3" fillId="2" borderId="25" xfId="0" applyFont="1" applyFill="1" applyBorder="1"/>
    <xf numFmtId="0" fontId="21" fillId="2" borderId="24" xfId="1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0" fontId="8" fillId="2" borderId="0" xfId="0" applyFont="1" applyFill="1"/>
    <xf numFmtId="0" fontId="20" fillId="2" borderId="0" xfId="0" applyFont="1" applyFill="1"/>
    <xf numFmtId="0" fontId="3" fillId="0" borderId="11" xfId="0" applyFont="1" applyBorder="1"/>
    <xf numFmtId="0" fontId="3" fillId="0" borderId="16" xfId="0" applyFont="1" applyBorder="1"/>
    <xf numFmtId="0" fontId="3" fillId="0" borderId="13" xfId="0" applyFont="1" applyBorder="1"/>
    <xf numFmtId="0" fontId="3" fillId="0" borderId="17" xfId="0" applyFont="1" applyBorder="1"/>
    <xf numFmtId="0" fontId="3" fillId="0" borderId="15" xfId="0" applyFont="1" applyBorder="1"/>
    <xf numFmtId="0" fontId="3" fillId="0" borderId="18" xfId="0" applyFont="1" applyBorder="1"/>
    <xf numFmtId="0" fontId="23" fillId="2" borderId="0" xfId="0" applyFont="1" applyFill="1" applyAlignment="1">
      <alignment vertical="top"/>
    </xf>
    <xf numFmtId="0" fontId="23" fillId="2" borderId="0" xfId="0" applyFont="1" applyFill="1" applyAlignment="1">
      <alignment vertical="center"/>
    </xf>
    <xf numFmtId="0" fontId="3" fillId="0" borderId="12" xfId="0" applyFont="1" applyBorder="1"/>
    <xf numFmtId="0" fontId="3" fillId="0" borderId="19" xfId="0" applyFont="1" applyBorder="1"/>
    <xf numFmtId="0" fontId="3" fillId="0" borderId="20" xfId="0" applyFont="1" applyBorder="1"/>
    <xf numFmtId="0" fontId="24" fillId="4" borderId="12" xfId="0" applyFont="1" applyFill="1" applyBorder="1"/>
    <xf numFmtId="0" fontId="3" fillId="2" borderId="29" xfId="0" applyFont="1" applyFill="1" applyBorder="1"/>
    <xf numFmtId="0" fontId="19" fillId="0" borderId="0" xfId="0" applyFont="1" applyAlignment="1">
      <alignment vertical="center"/>
    </xf>
    <xf numFmtId="0" fontId="2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7" xfId="0" applyFont="1" applyFill="1" applyBorder="1"/>
    <xf numFmtId="0" fontId="3" fillId="2" borderId="5" xfId="0" applyFont="1" applyFill="1" applyBorder="1"/>
    <xf numFmtId="0" fontId="6" fillId="2" borderId="7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/>
    <xf numFmtId="0" fontId="3" fillId="2" borderId="36" xfId="0" applyFont="1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2" borderId="37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0" fontId="3" fillId="2" borderId="36" xfId="0" applyFont="1" applyFill="1" applyBorder="1"/>
    <xf numFmtId="0" fontId="6" fillId="2" borderId="40" xfId="0" applyFont="1" applyFill="1" applyBorder="1"/>
    <xf numFmtId="0" fontId="6" fillId="2" borderId="41" xfId="0" applyFont="1" applyFill="1" applyBorder="1"/>
    <xf numFmtId="0" fontId="3" fillId="2" borderId="41" xfId="0" applyFont="1" applyFill="1" applyBorder="1"/>
    <xf numFmtId="0" fontId="3" fillId="2" borderId="42" xfId="0" applyFont="1" applyFill="1" applyBorder="1"/>
    <xf numFmtId="0" fontId="13" fillId="2" borderId="0" xfId="0" applyFont="1" applyFill="1" applyAlignment="1">
      <alignment horizontal="right"/>
    </xf>
    <xf numFmtId="0" fontId="3" fillId="0" borderId="21" xfId="0" applyFont="1" applyBorder="1"/>
    <xf numFmtId="0" fontId="3" fillId="0" borderId="22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7" xfId="0" applyFont="1" applyBorder="1"/>
    <xf numFmtId="0" fontId="3" fillId="0" borderId="28" xfId="0" applyFont="1" applyBorder="1"/>
    <xf numFmtId="0" fontId="7" fillId="2" borderId="0" xfId="0" applyFont="1" applyFill="1" applyAlignment="1">
      <alignment horizontal="left" shrinkToFit="1"/>
    </xf>
    <xf numFmtId="0" fontId="3" fillId="0" borderId="23" xfId="0" applyFont="1" applyBorder="1"/>
    <xf numFmtId="0" fontId="3" fillId="0" borderId="26" xfId="0" applyFont="1" applyBorder="1"/>
    <xf numFmtId="0" fontId="3" fillId="0" borderId="29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45" xfId="0" applyFont="1" applyBorder="1"/>
    <xf numFmtId="0" fontId="3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left"/>
    </xf>
    <xf numFmtId="0" fontId="3" fillId="2" borderId="21" xfId="0" applyFont="1" applyFill="1" applyBorder="1"/>
    <xf numFmtId="0" fontId="21" fillId="2" borderId="0" xfId="1" applyFont="1" applyFill="1" applyAlignment="1">
      <alignment horizontal="center" vertical="center"/>
    </xf>
    <xf numFmtId="0" fontId="30" fillId="2" borderId="0" xfId="0" applyFont="1" applyFill="1"/>
    <xf numFmtId="0" fontId="22" fillId="3" borderId="0" xfId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20" fontId="3" fillId="2" borderId="30" xfId="0" applyNumberFormat="1" applyFont="1" applyFill="1" applyBorder="1" applyAlignment="1">
      <alignment horizontal="center"/>
    </xf>
    <xf numFmtId="20" fontId="3" fillId="2" borderId="31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right"/>
    </xf>
    <xf numFmtId="0" fontId="31" fillId="2" borderId="0" xfId="0" applyFont="1" applyFill="1" applyAlignment="1">
      <alignment horizontal="centerContinuous"/>
    </xf>
    <xf numFmtId="0" fontId="32" fillId="2" borderId="0" xfId="0" applyFont="1" applyFill="1" applyAlignment="1">
      <alignment horizontal="centerContinuous" shrinkToFit="1"/>
    </xf>
  </cellXfs>
  <cellStyles count="3">
    <cellStyle name="ハイパーリンク" xfId="1" builtinId="8"/>
    <cellStyle name="標準" xfId="0" builtinId="0"/>
    <cellStyle name="標準 3" xfId="2" xr:uid="{2AA1C23C-4DCE-4BF1-A5E5-E0B69B2B14B2}"/>
  </cellStyles>
  <dxfs count="10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22/11/relationships/FeaturePropertyBag" Target="featurePropertyBag/featurePropertyBag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470770</xdr:colOff>
      <xdr:row>51</xdr:row>
      <xdr:rowOff>221400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0F45CFA-FC57-254E-23A1-B0625358E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58045" cy="118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4</xdr:row>
      <xdr:rowOff>120650</xdr:rowOff>
    </xdr:from>
    <xdr:to>
      <xdr:col>15</xdr:col>
      <xdr:colOff>82550</xdr:colOff>
      <xdr:row>6</xdr:row>
      <xdr:rowOff>30163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115EF48-16F4-4272-924D-FD4E06C307AA}"/>
            </a:ext>
          </a:extLst>
        </xdr:cNvPr>
        <xdr:cNvSpPr/>
      </xdr:nvSpPr>
      <xdr:spPr>
        <a:xfrm>
          <a:off x="4675188" y="1136650"/>
          <a:ext cx="1717675" cy="417513"/>
        </a:xfrm>
        <a:prstGeom prst="wedgeRectCallout">
          <a:avLst>
            <a:gd name="adj1" fmla="val -89029"/>
            <a:gd name="adj2" fmla="val 4331"/>
          </a:avLst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会社名を記載します。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4</xdr:row>
      <xdr:rowOff>130968</xdr:rowOff>
    </xdr:from>
    <xdr:to>
      <xdr:col>11</xdr:col>
      <xdr:colOff>392905</xdr:colOff>
      <xdr:row>6</xdr:row>
      <xdr:rowOff>11906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05D3BD0-EAF0-4D52-5413-9B80036CA2B7}"/>
            </a:ext>
          </a:extLst>
        </xdr:cNvPr>
        <xdr:cNvSpPr/>
      </xdr:nvSpPr>
      <xdr:spPr>
        <a:xfrm>
          <a:off x="4702968" y="1107281"/>
          <a:ext cx="3214687" cy="404813"/>
        </a:xfrm>
        <a:prstGeom prst="wedgeRectCallout">
          <a:avLst>
            <a:gd name="adj1" fmla="val -74242"/>
            <a:gd name="adj2" fmla="val 10034"/>
          </a:avLst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サンプル例のようにチーム構成を考えて、記載します。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26987</xdr:colOff>
      <xdr:row>6</xdr:row>
      <xdr:rowOff>181768</xdr:rowOff>
    </xdr:from>
    <xdr:to>
      <xdr:col>20</xdr:col>
      <xdr:colOff>357187</xdr:colOff>
      <xdr:row>8</xdr:row>
      <xdr:rowOff>178594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D2920AD-895F-4788-BAE8-4AE4723B878C}"/>
            </a:ext>
          </a:extLst>
        </xdr:cNvPr>
        <xdr:cNvSpPr/>
      </xdr:nvSpPr>
      <xdr:spPr>
        <a:xfrm>
          <a:off x="7444581" y="1681956"/>
          <a:ext cx="3663950" cy="401638"/>
        </a:xfrm>
        <a:prstGeom prst="wedgeRectCallout">
          <a:avLst>
            <a:gd name="adj1" fmla="val -74242"/>
            <a:gd name="adj2" fmla="val 10034"/>
          </a:avLst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デフォルトの設定から変更ご希望の場合は、編集してください。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255590</xdr:colOff>
      <xdr:row>6</xdr:row>
      <xdr:rowOff>199231</xdr:rowOff>
    </xdr:from>
    <xdr:to>
      <xdr:col>14</xdr:col>
      <xdr:colOff>26988</xdr:colOff>
      <xdr:row>9</xdr:row>
      <xdr:rowOff>154782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B984938-3BFC-4687-9A22-3B3AA7CD4EF9}"/>
            </a:ext>
          </a:extLst>
        </xdr:cNvPr>
        <xdr:cNvSpPr/>
      </xdr:nvSpPr>
      <xdr:spPr>
        <a:xfrm>
          <a:off x="9792496" y="1389856"/>
          <a:ext cx="2605086" cy="598489"/>
        </a:xfrm>
        <a:prstGeom prst="wedgeRectCallout">
          <a:avLst>
            <a:gd name="adj1" fmla="val -120565"/>
            <a:gd name="adj2" fmla="val -32602"/>
          </a:avLst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「回答しない」を選択したユーザーには、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毎週の回答依頼メールは届きません。</a:t>
          </a:r>
        </a:p>
      </xdr:txBody>
    </xdr:sp>
    <xdr:clientData/>
  </xdr:twoCellAnchor>
  <xdr:twoCellAnchor>
    <xdr:from>
      <xdr:col>2</xdr:col>
      <xdr:colOff>863601</xdr:colOff>
      <xdr:row>21</xdr:row>
      <xdr:rowOff>184148</xdr:rowOff>
    </xdr:from>
    <xdr:to>
      <xdr:col>5</xdr:col>
      <xdr:colOff>1464467</xdr:colOff>
      <xdr:row>24</xdr:row>
      <xdr:rowOff>181767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688D19A-6168-4BBB-B47F-C47B89035C64}"/>
            </a:ext>
          </a:extLst>
        </xdr:cNvPr>
        <xdr:cNvSpPr/>
      </xdr:nvSpPr>
      <xdr:spPr>
        <a:xfrm>
          <a:off x="1625601" y="4589461"/>
          <a:ext cx="3446460" cy="640556"/>
        </a:xfrm>
        <a:prstGeom prst="wedgeRectCallout">
          <a:avLst>
            <a:gd name="adj1" fmla="val -4874"/>
            <a:gd name="adj2" fmla="val -90598"/>
          </a:avLst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・利用者を漏れなく記載します。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・メンバー・マネージャー問わず、全員記載してください。</a:t>
          </a:r>
        </a:p>
      </xdr:txBody>
    </xdr:sp>
    <xdr:clientData/>
  </xdr:twoCellAnchor>
  <xdr:twoCellAnchor>
    <xdr:from>
      <xdr:col>7</xdr:col>
      <xdr:colOff>768352</xdr:colOff>
      <xdr:row>14</xdr:row>
      <xdr:rowOff>79374</xdr:rowOff>
    </xdr:from>
    <xdr:to>
      <xdr:col>12</xdr:col>
      <xdr:colOff>312737</xdr:colOff>
      <xdr:row>17</xdr:row>
      <xdr:rowOff>76992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7477482-A208-4E89-AE81-0AD6BCBA663A}"/>
            </a:ext>
          </a:extLst>
        </xdr:cNvPr>
        <xdr:cNvSpPr/>
      </xdr:nvSpPr>
      <xdr:spPr>
        <a:xfrm>
          <a:off x="7685883" y="2984499"/>
          <a:ext cx="3711573" cy="640556"/>
        </a:xfrm>
        <a:prstGeom prst="wedgeRectCallout">
          <a:avLst>
            <a:gd name="adj1" fmla="val -93583"/>
            <a:gd name="adj2" fmla="val -43710"/>
          </a:avLst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回答結果を集計するチームを指定してください。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同じチームのユーザーでまとめて、１つのレポートとなります。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12</xdr:row>
      <xdr:rowOff>30163</xdr:rowOff>
    </xdr:from>
    <xdr:to>
      <xdr:col>5</xdr:col>
      <xdr:colOff>1512094</xdr:colOff>
      <xdr:row>14</xdr:row>
      <xdr:rowOff>190501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D9F2F27-7C99-4CC0-AA80-9EECBB0A0A23}"/>
            </a:ext>
          </a:extLst>
        </xdr:cNvPr>
        <xdr:cNvSpPr/>
      </xdr:nvSpPr>
      <xdr:spPr>
        <a:xfrm>
          <a:off x="2682875" y="2589213"/>
          <a:ext cx="2963069" cy="604838"/>
        </a:xfrm>
        <a:prstGeom prst="wedgeRectCallout">
          <a:avLst>
            <a:gd name="adj1" fmla="val -5235"/>
            <a:gd name="adj2" fmla="val -169316"/>
          </a:avLst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「課長チーム」のレポートを部長に届くようにするため、部長をメインマネージャーに設定します。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473074</xdr:colOff>
      <xdr:row>14</xdr:row>
      <xdr:rowOff>96043</xdr:rowOff>
    </xdr:from>
    <xdr:to>
      <xdr:col>17</xdr:col>
      <xdr:colOff>589756</xdr:colOff>
      <xdr:row>17</xdr:row>
      <xdr:rowOff>156370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FB37710-9FAB-4AEF-924A-C273C44C57A9}"/>
            </a:ext>
          </a:extLst>
        </xdr:cNvPr>
        <xdr:cNvSpPr/>
      </xdr:nvSpPr>
      <xdr:spPr>
        <a:xfrm>
          <a:off x="7540624" y="3099593"/>
          <a:ext cx="8460582" cy="727077"/>
        </a:xfrm>
        <a:prstGeom prst="wedgeRectCallout">
          <a:avLst>
            <a:gd name="adj1" fmla="val -7675"/>
            <a:gd name="adj2" fmla="val -148010"/>
          </a:avLst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・「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課チーム」「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課チーム」「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課チーム」のレポートを各課の課長に届くようにするため、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課長・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課長・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課長をそれぞれメインマネージャーに指定します。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・同様のレポートを部長にも届くようにするためには、部長を各チームのサブマネージャーに追加します。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345280</xdr:colOff>
      <xdr:row>6</xdr:row>
      <xdr:rowOff>175419</xdr:rowOff>
    </xdr:from>
    <xdr:to>
      <xdr:col>11</xdr:col>
      <xdr:colOff>119062</xdr:colOff>
      <xdr:row>9</xdr:row>
      <xdr:rowOff>92075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9D42881-B3E8-482A-A1B1-944011540973}"/>
            </a:ext>
          </a:extLst>
        </xdr:cNvPr>
        <xdr:cNvSpPr/>
      </xdr:nvSpPr>
      <xdr:spPr>
        <a:xfrm>
          <a:off x="6095999" y="1437482"/>
          <a:ext cx="3631407" cy="559593"/>
        </a:xfrm>
        <a:prstGeom prst="wedgeRectCallout">
          <a:avLst>
            <a:gd name="adj1" fmla="val -74242"/>
            <a:gd name="adj2" fmla="val 10034"/>
          </a:avLst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ユーザーアカウントを発行しない方で、事務局を担当される方がいる場合は、こちらにご記載ください。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C3776-99FE-47A4-ACDE-4074182FE77C}">
  <sheetPr>
    <tabColor theme="5"/>
  </sheetPr>
  <dimension ref="A1"/>
  <sheetViews>
    <sheetView tabSelected="1" workbookViewId="0"/>
  </sheetViews>
  <sheetFormatPr defaultRowHeight="18" x14ac:dyDescent="0.55000000000000004"/>
  <sheetData/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EF55B-8725-4EE4-829A-FC4D5ECBA05D}">
  <sheetPr>
    <tabColor theme="0" tint="-0.499984740745262"/>
  </sheetPr>
  <dimension ref="A1:G22"/>
  <sheetViews>
    <sheetView workbookViewId="0"/>
  </sheetViews>
  <sheetFormatPr defaultColWidth="8.83203125" defaultRowHeight="18" x14ac:dyDescent="0.55000000000000004"/>
  <cols>
    <col min="1" max="1" width="11" bestFit="1" customWidth="1"/>
    <col min="2" max="2" width="9" bestFit="1" customWidth="1"/>
    <col min="3" max="3" width="17" bestFit="1" customWidth="1"/>
    <col min="4" max="7" width="0.5" customWidth="1"/>
  </cols>
  <sheetData>
    <row r="1" spans="1:7" x14ac:dyDescent="0.55000000000000004">
      <c r="A1" t="s">
        <v>31</v>
      </c>
      <c r="B1" t="s">
        <v>41</v>
      </c>
      <c r="C1" t="s">
        <v>42</v>
      </c>
      <c r="D1" t="s">
        <v>43</v>
      </c>
      <c r="E1" t="s">
        <v>38</v>
      </c>
      <c r="F1" t="s">
        <v>39</v>
      </c>
      <c r="G1" t="s">
        <v>44</v>
      </c>
    </row>
    <row r="2" spans="1:7" x14ac:dyDescent="0.55000000000000004">
      <c r="A2" t="str">
        <f>IF('02_チーム'!$C5="","","新規")</f>
        <v>新規</v>
      </c>
      <c r="B2">
        <f>IF('02_チーム'!$C5="","",'02_チーム'!B5)</f>
        <v>1</v>
      </c>
      <c r="C2" t="str">
        <f>IF('02_チーム'!$C5="","",'02_チーム'!C5)</f>
        <v>課長チーム</v>
      </c>
    </row>
    <row r="3" spans="1:7" x14ac:dyDescent="0.55000000000000004">
      <c r="A3" t="str">
        <f>IF('02_チーム'!$C6="","","新規")</f>
        <v>新規</v>
      </c>
      <c r="B3">
        <f>IF('02_チーム'!$C6="","",'02_チーム'!B6)</f>
        <v>2</v>
      </c>
      <c r="C3" t="str">
        <f>IF('02_チーム'!$C6="","",'02_チーム'!C6)</f>
        <v>A課チーム</v>
      </c>
    </row>
    <row r="4" spans="1:7" x14ac:dyDescent="0.55000000000000004">
      <c r="A4" t="str">
        <f>IF('02_チーム'!$C7="","","新規")</f>
        <v>新規</v>
      </c>
      <c r="B4">
        <f>IF('02_チーム'!$C7="","",'02_チーム'!B7)</f>
        <v>3</v>
      </c>
      <c r="C4" t="str">
        <f>IF('02_チーム'!$C7="","",'02_チーム'!C7)</f>
        <v>B課チーム</v>
      </c>
    </row>
    <row r="5" spans="1:7" x14ac:dyDescent="0.55000000000000004">
      <c r="A5" t="str">
        <f>IF('02_チーム'!$C8="","","新規")</f>
        <v>新規</v>
      </c>
      <c r="B5">
        <f>IF('02_チーム'!$C8="","",'02_チーム'!B8)</f>
        <v>4</v>
      </c>
      <c r="C5" t="str">
        <f>IF('02_チーム'!$C8="","",'02_チーム'!C8)</f>
        <v>C課チーム</v>
      </c>
    </row>
    <row r="6" spans="1:7" x14ac:dyDescent="0.55000000000000004">
      <c r="A6" t="str">
        <f>IF('02_チーム'!$C9="","","新規")</f>
        <v/>
      </c>
      <c r="B6" t="str">
        <f>IF('02_チーム'!$C9="","",'02_チーム'!B9)</f>
        <v/>
      </c>
      <c r="C6" t="str">
        <f>IF('02_チーム'!$C9="","",'02_チーム'!C9)</f>
        <v/>
      </c>
    </row>
    <row r="7" spans="1:7" x14ac:dyDescent="0.55000000000000004">
      <c r="A7" t="str">
        <f>IF('02_チーム'!$C10="","","新規")</f>
        <v/>
      </c>
      <c r="B7" t="str">
        <f>IF('02_チーム'!$C10="","",'02_チーム'!B10)</f>
        <v/>
      </c>
      <c r="C7" t="str">
        <f>IF('02_チーム'!$C10="","",'02_チーム'!C10)</f>
        <v/>
      </c>
    </row>
    <row r="8" spans="1:7" x14ac:dyDescent="0.55000000000000004">
      <c r="A8" t="str">
        <f>IF('02_チーム'!$C11="","","新規")</f>
        <v/>
      </c>
      <c r="B8" t="str">
        <f>IF('02_チーム'!$C11="","",'02_チーム'!B11)</f>
        <v/>
      </c>
      <c r="C8" t="str">
        <f>IF('02_チーム'!$C11="","",'02_チーム'!C11)</f>
        <v/>
      </c>
    </row>
    <row r="9" spans="1:7" x14ac:dyDescent="0.55000000000000004">
      <c r="A9" t="str">
        <f>IF('02_チーム'!$C12="","","新規")</f>
        <v/>
      </c>
      <c r="B9" t="str">
        <f>IF('02_チーム'!$C12="","",'02_チーム'!B12)</f>
        <v/>
      </c>
      <c r="C9" t="str">
        <f>IF('02_チーム'!$C12="","",'02_チーム'!C12)</f>
        <v/>
      </c>
    </row>
    <row r="10" spans="1:7" x14ac:dyDescent="0.55000000000000004">
      <c r="A10" t="str">
        <f>IF('02_チーム'!$C13="","","新規")</f>
        <v/>
      </c>
      <c r="B10" t="str">
        <f>IF('02_チーム'!$C13="","",'02_チーム'!B13)</f>
        <v/>
      </c>
      <c r="C10" t="str">
        <f>IF('02_チーム'!$C13="","",'02_チーム'!C13)</f>
        <v/>
      </c>
    </row>
    <row r="11" spans="1:7" x14ac:dyDescent="0.55000000000000004">
      <c r="A11" t="str">
        <f>IF('02_チーム'!$C14="","","新規")</f>
        <v/>
      </c>
      <c r="B11" t="str">
        <f>IF('02_チーム'!$C14="","",'02_チーム'!B14)</f>
        <v/>
      </c>
      <c r="C11" t="str">
        <f>IF('02_チーム'!$C14="","",'02_チーム'!C14)</f>
        <v/>
      </c>
    </row>
    <row r="12" spans="1:7" x14ac:dyDescent="0.55000000000000004">
      <c r="A12" t="str">
        <f>IF('02_チーム'!$C15="","","新規")</f>
        <v/>
      </c>
      <c r="B12" t="str">
        <f>IF('02_チーム'!$C15="","",'02_チーム'!B15)</f>
        <v/>
      </c>
      <c r="C12" t="str">
        <f>IF('02_チーム'!$C15="","",'02_チーム'!C15)</f>
        <v/>
      </c>
    </row>
    <row r="13" spans="1:7" x14ac:dyDescent="0.55000000000000004">
      <c r="A13" t="str">
        <f>IF('02_チーム'!$C16="","","新規")</f>
        <v/>
      </c>
      <c r="B13" t="str">
        <f>IF('02_チーム'!$C16="","",'02_チーム'!B16)</f>
        <v/>
      </c>
      <c r="C13" t="str">
        <f>IF('02_チーム'!$C16="","",'02_チーム'!C16)</f>
        <v/>
      </c>
    </row>
    <row r="14" spans="1:7" x14ac:dyDescent="0.55000000000000004">
      <c r="A14" t="str">
        <f>IF('02_チーム'!$C17="","","新規")</f>
        <v/>
      </c>
      <c r="B14" t="str">
        <f>IF('02_チーム'!$C17="","",'02_チーム'!B17)</f>
        <v/>
      </c>
      <c r="C14" t="str">
        <f>IF('02_チーム'!$C17="","",'02_チーム'!C17)</f>
        <v/>
      </c>
    </row>
    <row r="15" spans="1:7" x14ac:dyDescent="0.55000000000000004">
      <c r="A15" t="str">
        <f>IF('02_チーム'!$C18="","","新規")</f>
        <v/>
      </c>
      <c r="B15" t="str">
        <f>IF('02_チーム'!$C18="","",'02_チーム'!B18)</f>
        <v/>
      </c>
      <c r="C15" t="str">
        <f>IF('02_チーム'!$C18="","",'02_チーム'!C18)</f>
        <v/>
      </c>
    </row>
    <row r="16" spans="1:7" x14ac:dyDescent="0.55000000000000004">
      <c r="A16" t="str">
        <f>IF('02_チーム'!$C19="","","新規")</f>
        <v/>
      </c>
      <c r="B16" t="str">
        <f>IF('02_チーム'!$C19="","",'02_チーム'!B19)</f>
        <v/>
      </c>
      <c r="C16" t="str">
        <f>IF('02_チーム'!$C19="","",'02_チーム'!C19)</f>
        <v/>
      </c>
    </row>
    <row r="17" spans="1:3" x14ac:dyDescent="0.55000000000000004">
      <c r="A17" t="str">
        <f>IF('02_チーム'!$C20="","","新規")</f>
        <v/>
      </c>
      <c r="B17" t="str">
        <f>IF('02_チーム'!$C20="","",'02_チーム'!B20)</f>
        <v/>
      </c>
      <c r="C17" t="str">
        <f>IF('02_チーム'!$C20="","",'02_チーム'!C20)</f>
        <v/>
      </c>
    </row>
    <row r="18" spans="1:3" x14ac:dyDescent="0.55000000000000004">
      <c r="A18" t="str">
        <f>IF('02_チーム'!$C21="","","新規")</f>
        <v/>
      </c>
      <c r="B18" t="str">
        <f>IF('02_チーム'!$C21="","",'02_チーム'!B21)</f>
        <v/>
      </c>
      <c r="C18" t="str">
        <f>IF('02_チーム'!$C21="","",'02_チーム'!C21)</f>
        <v/>
      </c>
    </row>
    <row r="19" spans="1:3" x14ac:dyDescent="0.55000000000000004">
      <c r="A19" t="str">
        <f>IF('02_チーム'!$C22="","","新規")</f>
        <v/>
      </c>
      <c r="B19" t="str">
        <f>IF('02_チーム'!$C22="","",'02_チーム'!B22)</f>
        <v/>
      </c>
      <c r="C19" t="str">
        <f>IF('02_チーム'!$C22="","",'02_チーム'!C22)</f>
        <v/>
      </c>
    </row>
    <row r="20" spans="1:3" x14ac:dyDescent="0.55000000000000004">
      <c r="A20" t="str">
        <f>IF('02_チーム'!$C23="","","新規")</f>
        <v/>
      </c>
      <c r="B20" t="str">
        <f>IF('02_チーム'!$C23="","",'02_チーム'!B23)</f>
        <v/>
      </c>
      <c r="C20" t="str">
        <f>IF('02_チーム'!$C23="","",'02_チーム'!C23)</f>
        <v/>
      </c>
    </row>
    <row r="21" spans="1:3" x14ac:dyDescent="0.55000000000000004">
      <c r="A21" t="str">
        <f>IF('02_チーム'!$C24="","","新規")</f>
        <v/>
      </c>
      <c r="B21" t="str">
        <f>IF('02_チーム'!$C24="","",'02_チーム'!B24)</f>
        <v/>
      </c>
      <c r="C21" t="str">
        <f>IF('02_チーム'!$C24="","",'02_チーム'!C24)</f>
        <v/>
      </c>
    </row>
    <row r="22" spans="1:3" x14ac:dyDescent="0.55000000000000004">
      <c r="A22" t="str">
        <f>IF('02_チーム'!$C25="","","新規")</f>
        <v/>
      </c>
      <c r="B22" t="str">
        <f>IF('02_チーム'!$C25="","",'02_チーム'!B25)</f>
        <v/>
      </c>
      <c r="C22" t="str">
        <f>IF('02_チーム'!$C25="","",'02_チーム'!C25)</f>
        <v/>
      </c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B644-9AFA-46F2-AA1A-712ED63E6F10}">
  <sheetPr>
    <tabColor theme="0" tint="-0.499984740745262"/>
  </sheetPr>
  <dimension ref="A1:M101"/>
  <sheetViews>
    <sheetView workbookViewId="0"/>
  </sheetViews>
  <sheetFormatPr defaultColWidth="8.83203125" defaultRowHeight="18" x14ac:dyDescent="0.55000000000000004"/>
  <cols>
    <col min="1" max="3" width="11" bestFit="1" customWidth="1"/>
    <col min="4" max="4" width="30" bestFit="1" customWidth="1"/>
    <col min="5" max="5" width="0.5" customWidth="1"/>
    <col min="6" max="6" width="14" bestFit="1" customWidth="1"/>
    <col min="7" max="7" width="32.5" bestFit="1" customWidth="1"/>
    <col min="8" max="9" width="0.5" customWidth="1"/>
    <col min="10" max="10" width="14" customWidth="1"/>
    <col min="11" max="11" width="22.5" bestFit="1" customWidth="1"/>
    <col min="12" max="12" width="16" bestFit="1" customWidth="1"/>
    <col min="13" max="13" width="51.5" bestFit="1" customWidth="1"/>
  </cols>
  <sheetData>
    <row r="1" spans="1:13" x14ac:dyDescent="0.55000000000000004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  <c r="J1" t="s">
        <v>48</v>
      </c>
      <c r="K1" s="59" t="s">
        <v>46</v>
      </c>
      <c r="L1" t="s">
        <v>40</v>
      </c>
      <c r="M1" t="s">
        <v>49</v>
      </c>
    </row>
    <row r="2" spans="1:13" x14ac:dyDescent="0.55000000000000004">
      <c r="A2" t="str">
        <f>IF('03_ユーザー'!$D8="","",'03_ユーザー'!C8)</f>
        <v>新規</v>
      </c>
      <c r="B2" t="str">
        <f>IF('03_ユーザー'!$D8="","",'03_ユーザー'!D8)</f>
        <v>御影</v>
      </c>
      <c r="C2" t="str">
        <f>IF('03_ユーザー'!$D8="","",'03_ユーザー'!E8)</f>
        <v>セイゴ</v>
      </c>
      <c r="D2" t="str">
        <f>IF('03_ユーザー'!$D8="","",'03_ユーザー'!F8)</f>
        <v>mikage.seigo@happiness-planet.org</v>
      </c>
      <c r="F2" t="str">
        <f>IF('03_ユーザー'!$F8="","",手順!$B$6)</f>
        <v>株式会社ハピネスプラネット</v>
      </c>
      <c r="K2">
        <f>IF('03_ユーザー'!$D8="","",IF('03_ユーザー'!H8="回答しない",0,1))</f>
        <v>0</v>
      </c>
      <c r="L2">
        <f>IF('03_ユーザー'!$D8="","",'03_ユーザー'!G8)</f>
        <v>0</v>
      </c>
      <c r="M2" t="str">
        <f>IF('03_ユーザー'!$D8="","",IF(COUNTIF('03_ユーザー'!$G$8:'03_ユーザー'!$G8,'03_ユーザー'!$G8)=1,"リーダ","メンバ"))</f>
        <v>メンバ</v>
      </c>
    </row>
    <row r="3" spans="1:13" x14ac:dyDescent="0.55000000000000004">
      <c r="A3" t="str">
        <f>IF('03_ユーザー'!$D9="","",'03_ユーザー'!C9)</f>
        <v>新規</v>
      </c>
      <c r="B3" t="str">
        <f>IF('03_ユーザー'!$D9="","",'03_ユーザー'!D9)</f>
        <v>村雨</v>
      </c>
      <c r="C3" t="str">
        <f>IF('03_ユーザー'!$D9="","",'03_ユーザー'!E9)</f>
        <v>コウジ</v>
      </c>
      <c r="D3" t="str">
        <f>IF('03_ユーザー'!$D9="","",'03_ユーザー'!F9)</f>
        <v>murasame.koji@happiness-planet.org</v>
      </c>
      <c r="F3" t="str">
        <f>IF('03_ユーザー'!$F9="","",手順!$B$6)</f>
        <v>株式会社ハピネスプラネット</v>
      </c>
      <c r="K3">
        <f>IF('03_ユーザー'!$D9="","",IF('03_ユーザー'!H9="回答しない",0,1))</f>
        <v>1</v>
      </c>
      <c r="L3" t="str">
        <f>IF('03_ユーザー'!$D9="","",'03_ユーザー'!G9)</f>
        <v>課長チーム</v>
      </c>
      <c r="M3" t="str">
        <f>IF('03_ユーザー'!$D9="","",IF(COUNTIF('03_ユーザー'!$G$8:'03_ユーザー'!$G9,'03_ユーザー'!$G9)=1,"リーダ","メンバ"))</f>
        <v>リーダ</v>
      </c>
    </row>
    <row r="4" spans="1:13" x14ac:dyDescent="0.55000000000000004">
      <c r="A4" t="str">
        <f>IF('03_ユーザー'!$D10="","",'03_ユーザー'!C10)</f>
        <v>新規</v>
      </c>
      <c r="B4" t="str">
        <f>IF('03_ユーザー'!$D10="","",'03_ユーザー'!D10)</f>
        <v>霞野</v>
      </c>
      <c r="C4" t="str">
        <f>IF('03_ユーザー'!$D10="","",'03_ユーザー'!E10)</f>
        <v>ユミ</v>
      </c>
      <c r="D4" t="str">
        <f>IF('03_ユーザー'!$D10="","",'03_ユーザー'!F10)</f>
        <v>kasumino.yumi@happiness-planet.org</v>
      </c>
      <c r="F4" t="str">
        <f>IF('03_ユーザー'!$F10="","",手順!$B$6)</f>
        <v>株式会社ハピネスプラネット</v>
      </c>
      <c r="K4">
        <f>IF('03_ユーザー'!$D10="","",IF('03_ユーザー'!H10="回答しない",0,1))</f>
        <v>1</v>
      </c>
      <c r="L4" t="str">
        <f>IF('03_ユーザー'!$D10="","",'03_ユーザー'!G10)</f>
        <v>課長チーム</v>
      </c>
      <c r="M4" t="str">
        <f>IF('03_ユーザー'!$D10="","",IF(COUNTIF('03_ユーザー'!$G$8:'03_ユーザー'!$G10,'03_ユーザー'!$G10)=1,"リーダ","メンバ"))</f>
        <v>メンバ</v>
      </c>
    </row>
    <row r="5" spans="1:13" x14ac:dyDescent="0.55000000000000004">
      <c r="A5" t="str">
        <f>IF('03_ユーザー'!$D11="","",'03_ユーザー'!C11)</f>
        <v>新規</v>
      </c>
      <c r="B5" t="str">
        <f>IF('03_ユーザー'!$D11="","",'03_ユーザー'!D11)</f>
        <v>夜森</v>
      </c>
      <c r="C5" t="str">
        <f>IF('03_ユーザー'!$D11="","",'03_ユーザー'!E11)</f>
        <v>タクミ</v>
      </c>
      <c r="D5" t="str">
        <f>IF('03_ユーザー'!$D11="","",'03_ユーザー'!F11)</f>
        <v>yomori.takumi@happiness-planet.org</v>
      </c>
      <c r="F5" t="str">
        <f>IF('03_ユーザー'!$F11="","",手順!$B$6)</f>
        <v>株式会社ハピネスプラネット</v>
      </c>
      <c r="K5">
        <f>IF('03_ユーザー'!$D11="","",IF('03_ユーザー'!H11="回答しない",0,1))</f>
        <v>1</v>
      </c>
      <c r="L5" t="str">
        <f>IF('03_ユーザー'!$D11="","",'03_ユーザー'!G11)</f>
        <v>課長チーム</v>
      </c>
      <c r="M5" t="str">
        <f>IF('03_ユーザー'!$D11="","",IF(COUNTIF('03_ユーザー'!$G$8:'03_ユーザー'!$G11,'03_ユーザー'!$G11)=1,"リーダ","メンバ"))</f>
        <v>メンバ</v>
      </c>
    </row>
    <row r="6" spans="1:13" x14ac:dyDescent="0.55000000000000004">
      <c r="A6" t="str">
        <f>IF('03_ユーザー'!$D12="","",'03_ユーザー'!C12)</f>
        <v>新規</v>
      </c>
      <c r="B6" t="str">
        <f>IF('03_ユーザー'!$D12="","",'03_ユーザー'!D12)</f>
        <v>波羅野</v>
      </c>
      <c r="C6" t="str">
        <f>IF('03_ユーザー'!$D12="","",'03_ユーザー'!E12)</f>
        <v>テツル</v>
      </c>
      <c r="D6" t="str">
        <f>IF('03_ユーザー'!$D12="","",'03_ユーザー'!F12)</f>
        <v>harano.tetsuru@happiness-planet.org</v>
      </c>
      <c r="F6" t="str">
        <f>IF('03_ユーザー'!$F12="","",手順!$B$6)</f>
        <v>株式会社ハピネスプラネット</v>
      </c>
      <c r="K6">
        <f>IF('03_ユーザー'!$D12="","",IF('03_ユーザー'!H12="回答しない",0,1))</f>
        <v>1</v>
      </c>
      <c r="L6" t="str">
        <f>IF('03_ユーザー'!$D12="","",'03_ユーザー'!G12)</f>
        <v>A課</v>
      </c>
      <c r="M6" t="str">
        <f>IF('03_ユーザー'!$D12="","",IF(COUNTIF('03_ユーザー'!$G$8:'03_ユーザー'!$G12,'03_ユーザー'!$G12)=1,"リーダ","メンバ"))</f>
        <v>リーダ</v>
      </c>
    </row>
    <row r="7" spans="1:13" x14ac:dyDescent="0.55000000000000004">
      <c r="A7" t="str">
        <f>IF('03_ユーザー'!$D13="","",'03_ユーザー'!C13)</f>
        <v>新規</v>
      </c>
      <c r="B7" t="str">
        <f>IF('03_ユーザー'!$D13="","",'03_ユーザー'!D13)</f>
        <v>酢屋</v>
      </c>
      <c r="C7" t="str">
        <f>IF('03_ユーザー'!$D13="","",'03_ユーザー'!E13)</f>
        <v>ナオキ</v>
      </c>
      <c r="D7" t="str">
        <f>IF('03_ユーザー'!$D13="","",'03_ユーザー'!F13)</f>
        <v>suya.naoki@happiness-planet.org</v>
      </c>
      <c r="F7" t="str">
        <f>IF('03_ユーザー'!$F13="","",手順!$B$6)</f>
        <v>株式会社ハピネスプラネット</v>
      </c>
      <c r="K7">
        <f>IF('03_ユーザー'!$D13="","",IF('03_ユーザー'!H13="回答しない",0,1))</f>
        <v>1</v>
      </c>
      <c r="L7" t="str">
        <f>IF('03_ユーザー'!$D13="","",'03_ユーザー'!G13)</f>
        <v>A課</v>
      </c>
      <c r="M7" t="str">
        <f>IF('03_ユーザー'!$D13="","",IF(COUNTIF('03_ユーザー'!$G$8:'03_ユーザー'!$G13,'03_ユーザー'!$G13)=1,"リーダ","メンバ"))</f>
        <v>メンバ</v>
      </c>
    </row>
    <row r="8" spans="1:13" x14ac:dyDescent="0.55000000000000004">
      <c r="A8" t="str">
        <f>IF('03_ユーザー'!$D14="","",'03_ユーザー'!C14)</f>
        <v>新規</v>
      </c>
      <c r="B8" t="str">
        <f>IF('03_ユーザー'!$D14="","",'03_ユーザー'!D14)</f>
        <v>椿咲</v>
      </c>
      <c r="C8" t="str">
        <f>IF('03_ユーザー'!$D14="","",'03_ユーザー'!E14)</f>
        <v>ミネコ</v>
      </c>
      <c r="D8" t="str">
        <f>IF('03_ユーザー'!$D14="","",'03_ユーザー'!F14)</f>
        <v>tsubakisaki.mineko@happiness-planet.org</v>
      </c>
      <c r="F8" t="str">
        <f>IF('03_ユーザー'!$F14="","",手順!$B$6)</f>
        <v>株式会社ハピネスプラネット</v>
      </c>
      <c r="K8">
        <f>IF('03_ユーザー'!$D14="","",IF('03_ユーザー'!H14="回答しない",0,1))</f>
        <v>1</v>
      </c>
      <c r="L8" t="str">
        <f>IF('03_ユーザー'!$D14="","",'03_ユーザー'!G14)</f>
        <v>A課</v>
      </c>
      <c r="M8" t="str">
        <f>IF('03_ユーザー'!$D14="","",IF(COUNTIF('03_ユーザー'!$G$8:'03_ユーザー'!$G14,'03_ユーザー'!$G14)=1,"リーダ","メンバ"))</f>
        <v>メンバ</v>
      </c>
    </row>
    <row r="9" spans="1:13" x14ac:dyDescent="0.55000000000000004">
      <c r="A9" t="str">
        <f>IF('03_ユーザー'!$D15="","",'03_ユーザー'!C15)</f>
        <v>新規</v>
      </c>
      <c r="B9" t="str">
        <f>IF('03_ユーザー'!$D15="","",'03_ユーザー'!D15)</f>
        <v>狐塚</v>
      </c>
      <c r="C9" t="str">
        <f>IF('03_ユーザー'!$D15="","",'03_ユーザー'!E15)</f>
        <v>シュンスケ</v>
      </c>
      <c r="D9" t="str">
        <f>IF('03_ユーザー'!$D15="","",'03_ユーザー'!F15)</f>
        <v>kozuka.shunsuke@happiness-planet.org</v>
      </c>
      <c r="F9" t="str">
        <f>IF('03_ユーザー'!$F15="","",手順!$B$6)</f>
        <v>株式会社ハピネスプラネット</v>
      </c>
      <c r="K9">
        <f>IF('03_ユーザー'!$D15="","",IF('03_ユーザー'!H15="回答しない",0,1))</f>
        <v>1</v>
      </c>
      <c r="L9" t="str">
        <f>IF('03_ユーザー'!$D15="","",'03_ユーザー'!G15)</f>
        <v>B課</v>
      </c>
      <c r="M9" t="str">
        <f>IF('03_ユーザー'!$D15="","",IF(COUNTIF('03_ユーザー'!$G$8:'03_ユーザー'!$G15,'03_ユーザー'!$G15)=1,"リーダ","メンバ"))</f>
        <v>リーダ</v>
      </c>
    </row>
    <row r="10" spans="1:13" x14ac:dyDescent="0.55000000000000004">
      <c r="A10" t="str">
        <f>IF('03_ユーザー'!$D16="","",'03_ユーザー'!C16)</f>
        <v>新規</v>
      </c>
      <c r="B10" t="str">
        <f>IF('03_ユーザー'!$D16="","",'03_ユーザー'!D16)</f>
        <v>灰庭</v>
      </c>
      <c r="C10" t="str">
        <f>IF('03_ユーザー'!$D16="","",'03_ユーザー'!E16)</f>
        <v>リエ</v>
      </c>
      <c r="D10" t="str">
        <f>IF('03_ユーザー'!$D16="","",'03_ユーザー'!F16)</f>
        <v>haiba.rie@happiness-planet.org</v>
      </c>
      <c r="F10" t="str">
        <f>IF('03_ユーザー'!$F16="","",手順!$B$6)</f>
        <v>株式会社ハピネスプラネット</v>
      </c>
      <c r="K10">
        <f>IF('03_ユーザー'!$D16="","",IF('03_ユーザー'!H16="回答しない",0,1))</f>
        <v>1</v>
      </c>
      <c r="L10" t="str">
        <f>IF('03_ユーザー'!$D16="","",'03_ユーザー'!G16)</f>
        <v>B課</v>
      </c>
      <c r="M10" t="str">
        <f>IF('03_ユーザー'!$D16="","",IF(COUNTIF('03_ユーザー'!$G$8:'03_ユーザー'!$G16,'03_ユーザー'!$G16)=1,"リーダ","メンバ"))</f>
        <v>メンバ</v>
      </c>
    </row>
    <row r="11" spans="1:13" x14ac:dyDescent="0.55000000000000004">
      <c r="A11" t="str">
        <f>IF('03_ユーザー'!$D17="","",'03_ユーザー'!C17)</f>
        <v>新規</v>
      </c>
      <c r="B11" t="str">
        <f>IF('03_ユーザー'!$D17="","",'03_ユーザー'!D17)</f>
        <v>風岬</v>
      </c>
      <c r="C11" t="str">
        <f>IF('03_ユーザー'!$D17="","",'03_ユーザー'!E17)</f>
        <v>トオル</v>
      </c>
      <c r="D11" t="str">
        <f>IF('03_ユーザー'!$D17="","",'03_ユーザー'!F17)</f>
        <v>kazamisaki.toru@happiness-planet.org</v>
      </c>
      <c r="F11" t="str">
        <f>IF('03_ユーザー'!$F17="","",手順!$B$6)</f>
        <v>株式会社ハピネスプラネット</v>
      </c>
      <c r="K11">
        <f>IF('03_ユーザー'!$D17="","",IF('03_ユーザー'!H17="回答しない",0,1))</f>
        <v>1</v>
      </c>
      <c r="L11" t="str">
        <f>IF('03_ユーザー'!$D17="","",'03_ユーザー'!G17)</f>
        <v>B課</v>
      </c>
      <c r="M11" t="str">
        <f>IF('03_ユーザー'!$D17="","",IF(COUNTIF('03_ユーザー'!$G$8:'03_ユーザー'!$G17,'03_ユーザー'!$G17)=1,"リーダ","メンバ"))</f>
        <v>メンバ</v>
      </c>
    </row>
    <row r="12" spans="1:13" x14ac:dyDescent="0.55000000000000004">
      <c r="A12" t="str">
        <f>IF('03_ユーザー'!$D18="","",'03_ユーザー'!C18)</f>
        <v>新規</v>
      </c>
      <c r="B12" t="str">
        <f>IF('03_ユーザー'!$D18="","",'03_ユーザー'!D18)</f>
        <v>雲取</v>
      </c>
      <c r="C12" t="str">
        <f>IF('03_ユーザー'!$D18="","",'03_ユーザー'!E18)</f>
        <v>ユウスケ</v>
      </c>
      <c r="D12" t="str">
        <f>IF('03_ユーザー'!$D18="","",'03_ユーザー'!F18)</f>
        <v>kumotori.yusuke@happiness-planet.org</v>
      </c>
      <c r="F12" t="str">
        <f>IF('03_ユーザー'!$F18="","",手順!$B$6)</f>
        <v>株式会社ハピネスプラネット</v>
      </c>
      <c r="K12">
        <f>IF('03_ユーザー'!$D18="","",IF('03_ユーザー'!H18="回答しない",0,1))</f>
        <v>1</v>
      </c>
      <c r="L12" t="str">
        <f>IF('03_ユーザー'!$D18="","",'03_ユーザー'!G18)</f>
        <v>C課</v>
      </c>
      <c r="M12" t="str">
        <f>IF('03_ユーザー'!$D18="","",IF(COUNTIF('03_ユーザー'!$G$8:'03_ユーザー'!$G18,'03_ユーザー'!$G18)=1,"リーダ","メンバ"))</f>
        <v>リーダ</v>
      </c>
    </row>
    <row r="13" spans="1:13" x14ac:dyDescent="0.55000000000000004">
      <c r="A13" t="str">
        <f>IF('03_ユーザー'!$D19="","",'03_ユーザー'!C19)</f>
        <v>新規</v>
      </c>
      <c r="B13" t="str">
        <f>IF('03_ユーザー'!$D19="","",'03_ユーザー'!D19)</f>
        <v>水科</v>
      </c>
      <c r="C13" t="str">
        <f>IF('03_ユーザー'!$D19="","",'03_ユーザー'!E19)</f>
        <v>アヤノ</v>
      </c>
      <c r="D13" t="str">
        <f>IF('03_ユーザー'!$D19="","",'03_ユーザー'!F19)</f>
        <v>mizushina.ayano@happiness-planet.org</v>
      </c>
      <c r="F13" t="str">
        <f>IF('03_ユーザー'!$F19="","",手順!$B$6)</f>
        <v>株式会社ハピネスプラネット</v>
      </c>
      <c r="K13">
        <f>IF('03_ユーザー'!$D19="","",IF('03_ユーザー'!H19="回答しない",0,1))</f>
        <v>1</v>
      </c>
      <c r="L13" t="str">
        <f>IF('03_ユーザー'!$D19="","",'03_ユーザー'!G19)</f>
        <v>C課</v>
      </c>
      <c r="M13" t="str">
        <f>IF('03_ユーザー'!$D19="","",IF(COUNTIF('03_ユーザー'!$G$8:'03_ユーザー'!$G19,'03_ユーザー'!$G19)=1,"リーダ","メンバ"))</f>
        <v>メンバ</v>
      </c>
    </row>
    <row r="14" spans="1:13" x14ac:dyDescent="0.55000000000000004">
      <c r="A14" t="str">
        <f>IF('03_ユーザー'!$D20="","",'03_ユーザー'!C20)</f>
        <v>新規</v>
      </c>
      <c r="B14" t="str">
        <f>IF('03_ユーザー'!$D20="","",'03_ユーザー'!D20)</f>
        <v>土楽</v>
      </c>
      <c r="C14" t="str">
        <f>IF('03_ユーザー'!$D20="","",'03_ユーザー'!E20)</f>
        <v>サトシ</v>
      </c>
      <c r="D14" t="str">
        <f>IF('03_ユーザー'!$D20="","",'03_ユーザー'!F20)</f>
        <v>doraku.satoshi@happiness-planet.org</v>
      </c>
      <c r="F14" t="str">
        <f>IF('03_ユーザー'!$F20="","",手順!$B$6)</f>
        <v>株式会社ハピネスプラネット</v>
      </c>
      <c r="K14">
        <f>IF('03_ユーザー'!$D20="","",IF('03_ユーザー'!H20="回答しない",0,1))</f>
        <v>1</v>
      </c>
      <c r="L14" t="str">
        <f>IF('03_ユーザー'!$D20="","",'03_ユーザー'!G20)</f>
        <v>C課</v>
      </c>
      <c r="M14" t="str">
        <f>IF('03_ユーザー'!$D20="","",IF(COUNTIF('03_ユーザー'!$G$8:'03_ユーザー'!$G20,'03_ユーザー'!$G20)=1,"リーダ","メンバ"))</f>
        <v>メンバ</v>
      </c>
    </row>
    <row r="15" spans="1:13" x14ac:dyDescent="0.55000000000000004">
      <c r="A15" t="str">
        <f>IF('03_ユーザー'!$D21="","",'03_ユーザー'!C21)</f>
        <v/>
      </c>
      <c r="B15" t="str">
        <f>IF('03_ユーザー'!$D21="","",'03_ユーザー'!D21)</f>
        <v/>
      </c>
      <c r="C15" t="str">
        <f>IF('03_ユーザー'!$D21="","",'03_ユーザー'!E21)</f>
        <v/>
      </c>
      <c r="D15" t="str">
        <f>IF('03_ユーザー'!$D21="","",'03_ユーザー'!F21)</f>
        <v/>
      </c>
      <c r="F15" t="str">
        <f>IF('03_ユーザー'!$F21="","",手順!$B$6)</f>
        <v/>
      </c>
      <c r="K15" t="str">
        <f>IF('03_ユーザー'!$D21="","",IF('03_ユーザー'!H21="回答しない",0,1))</f>
        <v/>
      </c>
      <c r="L15" t="str">
        <f>IF('03_ユーザー'!$D21="","",'03_ユーザー'!G21)</f>
        <v/>
      </c>
      <c r="M15" t="str">
        <f>IF('03_ユーザー'!$D21="","",IF(COUNTIF('03_ユーザー'!$G$8:'03_ユーザー'!$G21,'03_ユーザー'!$G21)=1,"リーダ","メンバ"))</f>
        <v/>
      </c>
    </row>
    <row r="16" spans="1:13" x14ac:dyDescent="0.55000000000000004">
      <c r="A16" t="str">
        <f>IF('03_ユーザー'!$D22="","",'03_ユーザー'!C22)</f>
        <v/>
      </c>
      <c r="B16" t="str">
        <f>IF('03_ユーザー'!$D22="","",'03_ユーザー'!D22)</f>
        <v/>
      </c>
      <c r="C16" t="str">
        <f>IF('03_ユーザー'!$D22="","",'03_ユーザー'!E22)</f>
        <v/>
      </c>
      <c r="D16" t="str">
        <f>IF('03_ユーザー'!$D22="","",'03_ユーザー'!F22)</f>
        <v/>
      </c>
      <c r="F16" t="str">
        <f>IF('03_ユーザー'!$F22="","",手順!$B$6)</f>
        <v/>
      </c>
      <c r="K16" t="str">
        <f>IF('03_ユーザー'!$D22="","",IF('03_ユーザー'!H22="回答しない",0,1))</f>
        <v/>
      </c>
      <c r="L16" t="str">
        <f>IF('03_ユーザー'!$D22="","",'03_ユーザー'!G22)</f>
        <v/>
      </c>
      <c r="M16" t="str">
        <f>IF('03_ユーザー'!$D22="","",IF(COUNTIF('03_ユーザー'!$G$8:'03_ユーザー'!$G22,'03_ユーザー'!$G22)=1,"リーダ","メンバ"))</f>
        <v/>
      </c>
    </row>
    <row r="17" spans="1:13" x14ac:dyDescent="0.55000000000000004">
      <c r="A17" t="str">
        <f>IF('03_ユーザー'!$D23="","",'03_ユーザー'!C23)</f>
        <v/>
      </c>
      <c r="B17" t="str">
        <f>IF('03_ユーザー'!$D23="","",'03_ユーザー'!D23)</f>
        <v/>
      </c>
      <c r="C17" t="str">
        <f>IF('03_ユーザー'!$D23="","",'03_ユーザー'!E23)</f>
        <v/>
      </c>
      <c r="D17" t="str">
        <f>IF('03_ユーザー'!$D23="","",'03_ユーザー'!F23)</f>
        <v/>
      </c>
      <c r="F17" t="str">
        <f>IF('03_ユーザー'!$F23="","",手順!$B$6)</f>
        <v/>
      </c>
      <c r="K17" t="str">
        <f>IF('03_ユーザー'!$D23="","",IF('03_ユーザー'!H23="回答しない",0,1))</f>
        <v/>
      </c>
      <c r="L17" t="str">
        <f>IF('03_ユーザー'!$D23="","",'03_ユーザー'!G23)</f>
        <v/>
      </c>
      <c r="M17" t="str">
        <f>IF('03_ユーザー'!$D23="","",IF(COUNTIF('03_ユーザー'!$G$8:'03_ユーザー'!$G23,'03_ユーザー'!$G23)=1,"リーダ","メンバ"))</f>
        <v/>
      </c>
    </row>
    <row r="18" spans="1:13" x14ac:dyDescent="0.55000000000000004">
      <c r="A18" t="str">
        <f>IF('03_ユーザー'!$D24="","",'03_ユーザー'!C24)</f>
        <v/>
      </c>
      <c r="B18" t="str">
        <f>IF('03_ユーザー'!$D24="","",'03_ユーザー'!D24)</f>
        <v/>
      </c>
      <c r="C18" t="str">
        <f>IF('03_ユーザー'!$D24="","",'03_ユーザー'!E24)</f>
        <v/>
      </c>
      <c r="D18" t="str">
        <f>IF('03_ユーザー'!$D24="","",'03_ユーザー'!F24)</f>
        <v/>
      </c>
      <c r="F18" t="str">
        <f>IF('03_ユーザー'!$F24="","",手順!$B$6)</f>
        <v/>
      </c>
      <c r="K18" t="str">
        <f>IF('03_ユーザー'!$D24="","",IF('03_ユーザー'!H24="回答しない",0,1))</f>
        <v/>
      </c>
      <c r="L18" t="str">
        <f>IF('03_ユーザー'!$D24="","",'03_ユーザー'!G24)</f>
        <v/>
      </c>
      <c r="M18" t="str">
        <f>IF('03_ユーザー'!$D24="","",IF(COUNTIF('03_ユーザー'!$G$8:'03_ユーザー'!$G24,'03_ユーザー'!$G24)=1,"リーダ","メンバ"))</f>
        <v/>
      </c>
    </row>
    <row r="19" spans="1:13" x14ac:dyDescent="0.55000000000000004">
      <c r="A19" t="str">
        <f>IF('03_ユーザー'!$D25="","",'03_ユーザー'!C25)</f>
        <v/>
      </c>
      <c r="B19" t="str">
        <f>IF('03_ユーザー'!$D25="","",'03_ユーザー'!D25)</f>
        <v/>
      </c>
      <c r="C19" t="str">
        <f>IF('03_ユーザー'!$D25="","",'03_ユーザー'!E25)</f>
        <v/>
      </c>
      <c r="D19" t="str">
        <f>IF('03_ユーザー'!$D25="","",'03_ユーザー'!F25)</f>
        <v/>
      </c>
      <c r="F19" t="str">
        <f>IF('03_ユーザー'!$F25="","",手順!$B$6)</f>
        <v/>
      </c>
      <c r="K19" t="str">
        <f>IF('03_ユーザー'!$D25="","",IF('03_ユーザー'!H25="回答しない",0,1))</f>
        <v/>
      </c>
      <c r="L19" t="str">
        <f>IF('03_ユーザー'!$D25="","",'03_ユーザー'!G25)</f>
        <v/>
      </c>
      <c r="M19" t="str">
        <f>IF('03_ユーザー'!$D25="","",IF(COUNTIF('03_ユーザー'!$G$8:'03_ユーザー'!$G25,'03_ユーザー'!$G25)=1,"リーダ","メンバ"))</f>
        <v/>
      </c>
    </row>
    <row r="20" spans="1:13" x14ac:dyDescent="0.55000000000000004">
      <c r="A20" t="str">
        <f>IF('03_ユーザー'!$D26="","",'03_ユーザー'!C26)</f>
        <v/>
      </c>
      <c r="B20" t="str">
        <f>IF('03_ユーザー'!$D26="","",'03_ユーザー'!D26)</f>
        <v/>
      </c>
      <c r="C20" t="str">
        <f>IF('03_ユーザー'!$D26="","",'03_ユーザー'!E26)</f>
        <v/>
      </c>
      <c r="D20" t="str">
        <f>IF('03_ユーザー'!$D26="","",'03_ユーザー'!F26)</f>
        <v/>
      </c>
      <c r="F20" t="str">
        <f>IF('03_ユーザー'!$F26="","",手順!$B$6)</f>
        <v/>
      </c>
      <c r="K20" t="str">
        <f>IF('03_ユーザー'!$D26="","",IF('03_ユーザー'!H26="回答しない",0,1))</f>
        <v/>
      </c>
      <c r="L20" t="str">
        <f>IF('03_ユーザー'!$D26="","",'03_ユーザー'!G26)</f>
        <v/>
      </c>
      <c r="M20" t="str">
        <f>IF('03_ユーザー'!$D26="","",IF(COUNTIF('03_ユーザー'!$G$8:'03_ユーザー'!$G26,'03_ユーザー'!$G26)=1,"リーダ","メンバ"))</f>
        <v/>
      </c>
    </row>
    <row r="21" spans="1:13" x14ac:dyDescent="0.55000000000000004">
      <c r="A21" t="str">
        <f>IF('03_ユーザー'!$D27="","",'03_ユーザー'!C27)</f>
        <v/>
      </c>
      <c r="B21" t="str">
        <f>IF('03_ユーザー'!$D27="","",'03_ユーザー'!D27)</f>
        <v/>
      </c>
      <c r="C21" t="str">
        <f>IF('03_ユーザー'!$D27="","",'03_ユーザー'!E27)</f>
        <v/>
      </c>
      <c r="D21" t="str">
        <f>IF('03_ユーザー'!$D27="","",'03_ユーザー'!F27)</f>
        <v/>
      </c>
      <c r="F21" t="str">
        <f>IF('03_ユーザー'!$F27="","",手順!$B$6)</f>
        <v/>
      </c>
      <c r="K21" t="str">
        <f>IF('03_ユーザー'!$D27="","",IF('03_ユーザー'!H27="回答しない",0,1))</f>
        <v/>
      </c>
      <c r="L21" t="str">
        <f>IF('03_ユーザー'!$D27="","",'03_ユーザー'!G27)</f>
        <v/>
      </c>
      <c r="M21" t="str">
        <f>IF('03_ユーザー'!$D27="","",IF(COUNTIF('03_ユーザー'!$G$8:'03_ユーザー'!$G27,'03_ユーザー'!$G27)=1,"リーダ","メンバ"))</f>
        <v/>
      </c>
    </row>
    <row r="22" spans="1:13" x14ac:dyDescent="0.55000000000000004">
      <c r="A22" t="str">
        <f>IF('03_ユーザー'!$D28="","",'03_ユーザー'!C28)</f>
        <v/>
      </c>
      <c r="B22" t="str">
        <f>IF('03_ユーザー'!$D28="","",'03_ユーザー'!D28)</f>
        <v/>
      </c>
      <c r="C22" t="str">
        <f>IF('03_ユーザー'!$D28="","",'03_ユーザー'!E28)</f>
        <v/>
      </c>
      <c r="D22" t="str">
        <f>IF('03_ユーザー'!$D28="","",'03_ユーザー'!F28)</f>
        <v/>
      </c>
      <c r="F22" t="str">
        <f>IF('03_ユーザー'!$F28="","",手順!$B$6)</f>
        <v/>
      </c>
      <c r="K22" t="str">
        <f>IF('03_ユーザー'!$D28="","",IF('03_ユーザー'!H28="回答しない",0,1))</f>
        <v/>
      </c>
      <c r="L22" t="str">
        <f>IF('03_ユーザー'!$D28="","",'03_ユーザー'!G28)</f>
        <v/>
      </c>
      <c r="M22" t="str">
        <f>IF('03_ユーザー'!$D28="","",IF(COUNTIF('03_ユーザー'!$G$8:'03_ユーザー'!$G28,'03_ユーザー'!$G28)=1,"リーダ","メンバ"))</f>
        <v/>
      </c>
    </row>
    <row r="23" spans="1:13" x14ac:dyDescent="0.55000000000000004">
      <c r="A23" t="str">
        <f>IF('03_ユーザー'!$D29="","",'03_ユーザー'!C29)</f>
        <v/>
      </c>
      <c r="B23" t="str">
        <f>IF('03_ユーザー'!$D29="","",'03_ユーザー'!D29)</f>
        <v/>
      </c>
      <c r="C23" t="str">
        <f>IF('03_ユーザー'!$D29="","",'03_ユーザー'!E29)</f>
        <v/>
      </c>
      <c r="D23" t="str">
        <f>IF('03_ユーザー'!$D29="","",'03_ユーザー'!F29)</f>
        <v/>
      </c>
      <c r="F23" t="str">
        <f>IF('03_ユーザー'!$F29="","",手順!$B$6)</f>
        <v/>
      </c>
      <c r="K23" t="str">
        <f>IF('03_ユーザー'!$D29="","",IF('03_ユーザー'!H29="回答しない",0,1))</f>
        <v/>
      </c>
      <c r="L23" t="str">
        <f>IF('03_ユーザー'!$D29="","",'03_ユーザー'!G29)</f>
        <v/>
      </c>
      <c r="M23" t="str">
        <f>IF('03_ユーザー'!$D29="","",IF(COUNTIF('03_ユーザー'!$G$8:'03_ユーザー'!$G29,'03_ユーザー'!$G29)=1,"リーダ","メンバ"))</f>
        <v/>
      </c>
    </row>
    <row r="24" spans="1:13" x14ac:dyDescent="0.55000000000000004">
      <c r="A24" t="str">
        <f>IF('03_ユーザー'!$D30="","",'03_ユーザー'!C30)</f>
        <v/>
      </c>
      <c r="B24" t="str">
        <f>IF('03_ユーザー'!$D30="","",'03_ユーザー'!D30)</f>
        <v/>
      </c>
      <c r="C24" t="str">
        <f>IF('03_ユーザー'!$D30="","",'03_ユーザー'!E30)</f>
        <v/>
      </c>
      <c r="D24" t="str">
        <f>IF('03_ユーザー'!$D30="","",'03_ユーザー'!F30)</f>
        <v/>
      </c>
      <c r="F24" t="str">
        <f>IF('03_ユーザー'!$F30="","",手順!$B$6)</f>
        <v/>
      </c>
      <c r="K24" t="str">
        <f>IF('03_ユーザー'!$D30="","",IF('03_ユーザー'!H30="回答しない",0,1))</f>
        <v/>
      </c>
      <c r="L24" t="str">
        <f>IF('03_ユーザー'!$D30="","",'03_ユーザー'!G30)</f>
        <v/>
      </c>
      <c r="M24" t="str">
        <f>IF('03_ユーザー'!$D30="","",IF(COUNTIF('03_ユーザー'!$G$8:'03_ユーザー'!$G30,'03_ユーザー'!$G30)=1,"リーダ","メンバ"))</f>
        <v/>
      </c>
    </row>
    <row r="25" spans="1:13" x14ac:dyDescent="0.55000000000000004">
      <c r="A25" t="str">
        <f>IF('03_ユーザー'!$D31="","",'03_ユーザー'!C31)</f>
        <v/>
      </c>
      <c r="B25" t="str">
        <f>IF('03_ユーザー'!$D31="","",'03_ユーザー'!D31)</f>
        <v/>
      </c>
      <c r="C25" t="str">
        <f>IF('03_ユーザー'!$D31="","",'03_ユーザー'!E31)</f>
        <v/>
      </c>
      <c r="D25" t="str">
        <f>IF('03_ユーザー'!$D31="","",'03_ユーザー'!F31)</f>
        <v/>
      </c>
      <c r="F25" t="str">
        <f>IF('03_ユーザー'!$F31="","",手順!$B$6)</f>
        <v/>
      </c>
      <c r="K25" t="str">
        <f>IF('03_ユーザー'!$D31="","",IF('03_ユーザー'!H31="回答しない",0,1))</f>
        <v/>
      </c>
      <c r="L25" t="str">
        <f>IF('03_ユーザー'!$D31="","",'03_ユーザー'!G31)</f>
        <v/>
      </c>
      <c r="M25" t="str">
        <f>IF('03_ユーザー'!$D31="","",IF(COUNTIF('03_ユーザー'!$G$8:'03_ユーザー'!$G31,'03_ユーザー'!$G31)=1,"リーダ","メンバ"))</f>
        <v/>
      </c>
    </row>
    <row r="26" spans="1:13" x14ac:dyDescent="0.55000000000000004">
      <c r="A26" t="str">
        <f>IF('03_ユーザー'!$D32="","",'03_ユーザー'!C32)</f>
        <v/>
      </c>
      <c r="B26" t="str">
        <f>IF('03_ユーザー'!$D32="","",'03_ユーザー'!D32)</f>
        <v/>
      </c>
      <c r="C26" t="str">
        <f>IF('03_ユーザー'!$D32="","",'03_ユーザー'!E32)</f>
        <v/>
      </c>
      <c r="D26" t="str">
        <f>IF('03_ユーザー'!$D32="","",'03_ユーザー'!F32)</f>
        <v/>
      </c>
      <c r="F26" t="str">
        <f>IF('03_ユーザー'!$F32="","",手順!$B$6)</f>
        <v/>
      </c>
      <c r="K26" t="str">
        <f>IF('03_ユーザー'!$D32="","",IF('03_ユーザー'!H32="回答しない",0,1))</f>
        <v/>
      </c>
      <c r="L26" t="str">
        <f>IF('03_ユーザー'!$D32="","",'03_ユーザー'!G32)</f>
        <v/>
      </c>
      <c r="M26" t="str">
        <f>IF('03_ユーザー'!$D32="","",IF(COUNTIF('03_ユーザー'!$G$8:'03_ユーザー'!$G32,'03_ユーザー'!$G32)=1,"リーダ","メンバ"))</f>
        <v/>
      </c>
    </row>
    <row r="27" spans="1:13" x14ac:dyDescent="0.55000000000000004">
      <c r="A27" t="str">
        <f>IF('03_ユーザー'!$D33="","",'03_ユーザー'!C33)</f>
        <v/>
      </c>
      <c r="B27" t="str">
        <f>IF('03_ユーザー'!$D33="","",'03_ユーザー'!D33)</f>
        <v/>
      </c>
      <c r="C27" t="str">
        <f>IF('03_ユーザー'!$D33="","",'03_ユーザー'!E33)</f>
        <v/>
      </c>
      <c r="D27" t="str">
        <f>IF('03_ユーザー'!$D33="","",'03_ユーザー'!F33)</f>
        <v/>
      </c>
      <c r="F27" t="str">
        <f>IF('03_ユーザー'!$F33="","",手順!$B$6)</f>
        <v/>
      </c>
      <c r="K27" t="str">
        <f>IF('03_ユーザー'!$D33="","",IF('03_ユーザー'!H33="回答しない",0,1))</f>
        <v/>
      </c>
      <c r="L27" t="str">
        <f>IF('03_ユーザー'!$D33="","",'03_ユーザー'!G33)</f>
        <v/>
      </c>
      <c r="M27" t="str">
        <f>IF('03_ユーザー'!$D33="","",IF(COUNTIF('03_ユーザー'!$G$8:'03_ユーザー'!$G33,'03_ユーザー'!$G33)=1,"リーダ","メンバ"))</f>
        <v/>
      </c>
    </row>
    <row r="28" spans="1:13" x14ac:dyDescent="0.55000000000000004">
      <c r="A28" t="str">
        <f>IF('03_ユーザー'!$D34="","",'03_ユーザー'!C34)</f>
        <v/>
      </c>
      <c r="B28" t="str">
        <f>IF('03_ユーザー'!$D34="","",'03_ユーザー'!D34)</f>
        <v/>
      </c>
      <c r="C28" t="str">
        <f>IF('03_ユーザー'!$D34="","",'03_ユーザー'!E34)</f>
        <v/>
      </c>
      <c r="D28" t="str">
        <f>IF('03_ユーザー'!$D34="","",'03_ユーザー'!F34)</f>
        <v/>
      </c>
      <c r="F28" t="str">
        <f>IF('03_ユーザー'!$F34="","",手順!$B$6)</f>
        <v/>
      </c>
      <c r="K28" t="str">
        <f>IF('03_ユーザー'!$D34="","",IF('03_ユーザー'!H34="回答しない",0,1))</f>
        <v/>
      </c>
      <c r="L28" t="str">
        <f>IF('03_ユーザー'!$D34="","",'03_ユーザー'!G34)</f>
        <v/>
      </c>
      <c r="M28" t="str">
        <f>IF('03_ユーザー'!$D34="","",IF(COUNTIF('03_ユーザー'!$G$8:'03_ユーザー'!$G34,'03_ユーザー'!$G34)=1,"リーダ","メンバ"))</f>
        <v/>
      </c>
    </row>
    <row r="29" spans="1:13" x14ac:dyDescent="0.55000000000000004">
      <c r="A29" t="str">
        <f>IF('03_ユーザー'!$D35="","",'03_ユーザー'!C35)</f>
        <v/>
      </c>
      <c r="B29" t="str">
        <f>IF('03_ユーザー'!$D35="","",'03_ユーザー'!D35)</f>
        <v/>
      </c>
      <c r="C29" t="str">
        <f>IF('03_ユーザー'!$D35="","",'03_ユーザー'!E35)</f>
        <v/>
      </c>
      <c r="D29" t="str">
        <f>IF('03_ユーザー'!$D35="","",'03_ユーザー'!F35)</f>
        <v/>
      </c>
      <c r="F29" t="str">
        <f>IF('03_ユーザー'!$F35="","",手順!$B$6)</f>
        <v/>
      </c>
      <c r="K29" t="str">
        <f>IF('03_ユーザー'!$D35="","",IF('03_ユーザー'!H35="回答しない",0,1))</f>
        <v/>
      </c>
      <c r="L29" t="str">
        <f>IF('03_ユーザー'!$D35="","",'03_ユーザー'!G35)</f>
        <v/>
      </c>
      <c r="M29" t="str">
        <f>IF('03_ユーザー'!$D35="","",IF(COUNTIF('03_ユーザー'!$G$8:'03_ユーザー'!$G35,'03_ユーザー'!$G35)=1,"リーダ","メンバ"))</f>
        <v/>
      </c>
    </row>
    <row r="30" spans="1:13" x14ac:dyDescent="0.55000000000000004">
      <c r="A30" t="str">
        <f>IF('03_ユーザー'!$D36="","",'03_ユーザー'!C36)</f>
        <v/>
      </c>
      <c r="B30" t="str">
        <f>IF('03_ユーザー'!$D36="","",'03_ユーザー'!D36)</f>
        <v/>
      </c>
      <c r="C30" t="str">
        <f>IF('03_ユーザー'!$D36="","",'03_ユーザー'!E36)</f>
        <v/>
      </c>
      <c r="D30" t="str">
        <f>IF('03_ユーザー'!$D36="","",'03_ユーザー'!F36)</f>
        <v/>
      </c>
      <c r="F30" t="str">
        <f>IF('03_ユーザー'!$F36="","",手順!$B$6)</f>
        <v/>
      </c>
      <c r="K30" t="str">
        <f>IF('03_ユーザー'!$D36="","",IF('03_ユーザー'!H36="回答しない",0,1))</f>
        <v/>
      </c>
      <c r="L30" t="str">
        <f>IF('03_ユーザー'!$D36="","",'03_ユーザー'!G36)</f>
        <v/>
      </c>
      <c r="M30" t="str">
        <f>IF('03_ユーザー'!$D36="","",IF(COUNTIF('03_ユーザー'!$G$8:'03_ユーザー'!$G36,'03_ユーザー'!$G36)=1,"リーダ","メンバ"))</f>
        <v/>
      </c>
    </row>
    <row r="31" spans="1:13" x14ac:dyDescent="0.55000000000000004">
      <c r="A31" t="str">
        <f>IF('03_ユーザー'!$D37="","",'03_ユーザー'!C37)</f>
        <v/>
      </c>
      <c r="B31" t="str">
        <f>IF('03_ユーザー'!$D37="","",'03_ユーザー'!D37)</f>
        <v/>
      </c>
      <c r="C31" t="str">
        <f>IF('03_ユーザー'!$D37="","",'03_ユーザー'!E37)</f>
        <v/>
      </c>
      <c r="D31" t="str">
        <f>IF('03_ユーザー'!$D37="","",'03_ユーザー'!F37)</f>
        <v/>
      </c>
      <c r="F31" t="str">
        <f>IF('03_ユーザー'!$F37="","",手順!$B$6)</f>
        <v/>
      </c>
      <c r="K31" t="str">
        <f>IF('03_ユーザー'!$D37="","",IF('03_ユーザー'!H37="回答しない",0,1))</f>
        <v/>
      </c>
      <c r="L31" t="str">
        <f>IF('03_ユーザー'!$D37="","",'03_ユーザー'!G37)</f>
        <v/>
      </c>
      <c r="M31" t="str">
        <f>IF('03_ユーザー'!$D37="","",IF(COUNTIF('03_ユーザー'!$G$8:'03_ユーザー'!$G37,'03_ユーザー'!$G37)=1,"リーダ","メンバ"))</f>
        <v/>
      </c>
    </row>
    <row r="32" spans="1:13" x14ac:dyDescent="0.55000000000000004">
      <c r="A32" t="str">
        <f>IF('03_ユーザー'!$D38="","",'03_ユーザー'!C38)</f>
        <v/>
      </c>
      <c r="B32" t="str">
        <f>IF('03_ユーザー'!$D38="","",'03_ユーザー'!D38)</f>
        <v/>
      </c>
      <c r="C32" t="str">
        <f>IF('03_ユーザー'!$D38="","",'03_ユーザー'!E38)</f>
        <v/>
      </c>
      <c r="D32" t="str">
        <f>IF('03_ユーザー'!$D38="","",'03_ユーザー'!F38)</f>
        <v/>
      </c>
      <c r="F32" t="str">
        <f>IF('03_ユーザー'!$F38="","",手順!$B$6)</f>
        <v/>
      </c>
      <c r="K32" t="str">
        <f>IF('03_ユーザー'!$D38="","",IF('03_ユーザー'!H38="回答しない",0,1))</f>
        <v/>
      </c>
      <c r="L32" t="str">
        <f>IF('03_ユーザー'!$D38="","",'03_ユーザー'!G38)</f>
        <v/>
      </c>
      <c r="M32" t="str">
        <f>IF('03_ユーザー'!$D38="","",IF(COUNTIF('03_ユーザー'!$G$8:'03_ユーザー'!$G38,'03_ユーザー'!$G38)=1,"リーダ","メンバ"))</f>
        <v/>
      </c>
    </row>
    <row r="33" spans="1:13" x14ac:dyDescent="0.55000000000000004">
      <c r="A33" t="str">
        <f>IF('03_ユーザー'!$D39="","",'03_ユーザー'!C39)</f>
        <v/>
      </c>
      <c r="B33" t="str">
        <f>IF('03_ユーザー'!$D39="","",'03_ユーザー'!D39)</f>
        <v/>
      </c>
      <c r="C33" t="str">
        <f>IF('03_ユーザー'!$D39="","",'03_ユーザー'!E39)</f>
        <v/>
      </c>
      <c r="D33" t="str">
        <f>IF('03_ユーザー'!$D39="","",'03_ユーザー'!F39)</f>
        <v/>
      </c>
      <c r="F33" t="str">
        <f>IF('03_ユーザー'!$F39="","",手順!$B$6)</f>
        <v/>
      </c>
      <c r="K33" t="str">
        <f>IF('03_ユーザー'!$D39="","",IF('03_ユーザー'!H39="回答しない",0,1))</f>
        <v/>
      </c>
      <c r="L33" t="str">
        <f>IF('03_ユーザー'!$D39="","",'03_ユーザー'!G39)</f>
        <v/>
      </c>
      <c r="M33" t="str">
        <f>IF('03_ユーザー'!$D39="","",IF(COUNTIF('03_ユーザー'!$G$8:'03_ユーザー'!$G39,'03_ユーザー'!$G39)=1,"リーダ","メンバ"))</f>
        <v/>
      </c>
    </row>
    <row r="34" spans="1:13" x14ac:dyDescent="0.55000000000000004">
      <c r="A34" t="str">
        <f>IF('03_ユーザー'!$D40="","",'03_ユーザー'!C40)</f>
        <v/>
      </c>
      <c r="B34" t="str">
        <f>IF('03_ユーザー'!$D40="","",'03_ユーザー'!D40)</f>
        <v/>
      </c>
      <c r="C34" t="str">
        <f>IF('03_ユーザー'!$D40="","",'03_ユーザー'!E40)</f>
        <v/>
      </c>
      <c r="D34" t="str">
        <f>IF('03_ユーザー'!$D40="","",'03_ユーザー'!F40)</f>
        <v/>
      </c>
      <c r="F34" t="str">
        <f>IF('03_ユーザー'!$F40="","",手順!$B$6)</f>
        <v/>
      </c>
      <c r="K34" t="str">
        <f>IF('03_ユーザー'!$D40="","",IF('03_ユーザー'!H40="回答しない",0,1))</f>
        <v/>
      </c>
      <c r="L34" t="str">
        <f>IF('03_ユーザー'!$D40="","",'03_ユーザー'!G40)</f>
        <v/>
      </c>
      <c r="M34" t="str">
        <f>IF('03_ユーザー'!$D40="","",IF(COUNTIF('03_ユーザー'!$G$8:'03_ユーザー'!$G40,'03_ユーザー'!$G40)=1,"リーダ","メンバ"))</f>
        <v/>
      </c>
    </row>
    <row r="35" spans="1:13" x14ac:dyDescent="0.55000000000000004">
      <c r="A35" t="str">
        <f>IF('03_ユーザー'!$D41="","",'03_ユーザー'!C41)</f>
        <v/>
      </c>
      <c r="B35" t="str">
        <f>IF('03_ユーザー'!$D41="","",'03_ユーザー'!D41)</f>
        <v/>
      </c>
      <c r="C35" t="str">
        <f>IF('03_ユーザー'!$D41="","",'03_ユーザー'!E41)</f>
        <v/>
      </c>
      <c r="D35" t="str">
        <f>IF('03_ユーザー'!$D41="","",'03_ユーザー'!F41)</f>
        <v/>
      </c>
      <c r="F35" t="str">
        <f>IF('03_ユーザー'!$F41="","",手順!$B$6)</f>
        <v/>
      </c>
      <c r="K35" t="str">
        <f>IF('03_ユーザー'!$D41="","",IF('03_ユーザー'!H41="回答しない",0,1))</f>
        <v/>
      </c>
      <c r="L35" t="str">
        <f>IF('03_ユーザー'!$D41="","",'03_ユーザー'!G41)</f>
        <v/>
      </c>
      <c r="M35" t="str">
        <f>IF('03_ユーザー'!$D41="","",IF(COUNTIF('03_ユーザー'!$G$8:'03_ユーザー'!$G41,'03_ユーザー'!$G41)=1,"リーダ","メンバ"))</f>
        <v/>
      </c>
    </row>
    <row r="36" spans="1:13" x14ac:dyDescent="0.55000000000000004">
      <c r="A36" t="str">
        <f>IF('03_ユーザー'!$D42="","",'03_ユーザー'!C42)</f>
        <v/>
      </c>
      <c r="B36" t="str">
        <f>IF('03_ユーザー'!$D42="","",'03_ユーザー'!D42)</f>
        <v/>
      </c>
      <c r="C36" t="str">
        <f>IF('03_ユーザー'!$D42="","",'03_ユーザー'!E42)</f>
        <v/>
      </c>
      <c r="D36" t="str">
        <f>IF('03_ユーザー'!$D42="","",'03_ユーザー'!F42)</f>
        <v/>
      </c>
      <c r="F36" t="str">
        <f>IF('03_ユーザー'!$F42="","",手順!$B$6)</f>
        <v/>
      </c>
      <c r="K36" t="str">
        <f>IF('03_ユーザー'!$D42="","",IF('03_ユーザー'!H42="回答しない",0,1))</f>
        <v/>
      </c>
      <c r="L36" t="str">
        <f>IF('03_ユーザー'!$D42="","",'03_ユーザー'!G42)</f>
        <v/>
      </c>
      <c r="M36" t="str">
        <f>IF('03_ユーザー'!$D42="","",IF(COUNTIF('03_ユーザー'!$G$8:'03_ユーザー'!$G42,'03_ユーザー'!$G42)=1,"リーダ","メンバ"))</f>
        <v/>
      </c>
    </row>
    <row r="37" spans="1:13" x14ac:dyDescent="0.55000000000000004">
      <c r="A37" t="str">
        <f>IF('03_ユーザー'!$D43="","",'03_ユーザー'!C43)</f>
        <v/>
      </c>
      <c r="B37" t="str">
        <f>IF('03_ユーザー'!$D43="","",'03_ユーザー'!D43)</f>
        <v/>
      </c>
      <c r="C37" t="str">
        <f>IF('03_ユーザー'!$D43="","",'03_ユーザー'!E43)</f>
        <v/>
      </c>
      <c r="D37" t="str">
        <f>IF('03_ユーザー'!$D43="","",'03_ユーザー'!F43)</f>
        <v/>
      </c>
      <c r="F37" t="str">
        <f>IF('03_ユーザー'!$F43="","",手順!$B$6)</f>
        <v/>
      </c>
      <c r="K37" t="str">
        <f>IF('03_ユーザー'!$D43="","",IF('03_ユーザー'!H43="回答しない",0,1))</f>
        <v/>
      </c>
      <c r="L37" t="str">
        <f>IF('03_ユーザー'!$D43="","",'03_ユーザー'!G43)</f>
        <v/>
      </c>
      <c r="M37" t="str">
        <f>IF('03_ユーザー'!$D43="","",IF(COUNTIF('03_ユーザー'!$G$8:'03_ユーザー'!$G43,'03_ユーザー'!$G43)=1,"リーダ","メンバ"))</f>
        <v/>
      </c>
    </row>
    <row r="38" spans="1:13" x14ac:dyDescent="0.55000000000000004">
      <c r="A38" t="str">
        <f>IF('03_ユーザー'!$D44="","",'03_ユーザー'!C44)</f>
        <v/>
      </c>
      <c r="B38" t="str">
        <f>IF('03_ユーザー'!$D44="","",'03_ユーザー'!D44)</f>
        <v/>
      </c>
      <c r="C38" t="str">
        <f>IF('03_ユーザー'!$D44="","",'03_ユーザー'!E44)</f>
        <v/>
      </c>
      <c r="D38" t="str">
        <f>IF('03_ユーザー'!$D44="","",'03_ユーザー'!F44)</f>
        <v/>
      </c>
      <c r="F38" t="str">
        <f>IF('03_ユーザー'!$F44="","",手順!$B$6)</f>
        <v/>
      </c>
      <c r="K38" t="str">
        <f>IF('03_ユーザー'!$D44="","",IF('03_ユーザー'!H44="回答しない",0,1))</f>
        <v/>
      </c>
      <c r="L38" t="str">
        <f>IF('03_ユーザー'!$D44="","",'03_ユーザー'!G44)</f>
        <v/>
      </c>
      <c r="M38" t="str">
        <f>IF('03_ユーザー'!$D44="","",IF(COUNTIF('03_ユーザー'!$G$8:'03_ユーザー'!$G44,'03_ユーザー'!$G44)=1,"リーダ","メンバ"))</f>
        <v/>
      </c>
    </row>
    <row r="39" spans="1:13" x14ac:dyDescent="0.55000000000000004">
      <c r="A39" t="str">
        <f>IF('03_ユーザー'!$D45="","",'03_ユーザー'!C45)</f>
        <v/>
      </c>
      <c r="B39" t="str">
        <f>IF('03_ユーザー'!$D45="","",'03_ユーザー'!D45)</f>
        <v/>
      </c>
      <c r="C39" t="str">
        <f>IF('03_ユーザー'!$D45="","",'03_ユーザー'!E45)</f>
        <v/>
      </c>
      <c r="D39" t="str">
        <f>IF('03_ユーザー'!$D45="","",'03_ユーザー'!F45)</f>
        <v/>
      </c>
      <c r="F39" t="str">
        <f>IF('03_ユーザー'!$F45="","",手順!$B$6)</f>
        <v/>
      </c>
      <c r="K39" t="str">
        <f>IF('03_ユーザー'!$D45="","",IF('03_ユーザー'!H45="回答しない",0,1))</f>
        <v/>
      </c>
      <c r="L39" t="str">
        <f>IF('03_ユーザー'!$D45="","",'03_ユーザー'!G45)</f>
        <v/>
      </c>
      <c r="M39" t="str">
        <f>IF('03_ユーザー'!$D45="","",IF(COUNTIF('03_ユーザー'!$G$8:'03_ユーザー'!$G45,'03_ユーザー'!$G45)=1,"リーダ","メンバ"))</f>
        <v/>
      </c>
    </row>
    <row r="40" spans="1:13" x14ac:dyDescent="0.55000000000000004">
      <c r="A40" t="str">
        <f>IF('03_ユーザー'!$D46="","",'03_ユーザー'!C46)</f>
        <v/>
      </c>
      <c r="B40" t="str">
        <f>IF('03_ユーザー'!$D46="","",'03_ユーザー'!D46)</f>
        <v/>
      </c>
      <c r="C40" t="str">
        <f>IF('03_ユーザー'!$D46="","",'03_ユーザー'!E46)</f>
        <v/>
      </c>
      <c r="D40" t="str">
        <f>IF('03_ユーザー'!$D46="","",'03_ユーザー'!F46)</f>
        <v/>
      </c>
      <c r="F40" t="str">
        <f>IF('03_ユーザー'!$F46="","",手順!$B$6)</f>
        <v/>
      </c>
      <c r="K40" t="str">
        <f>IF('03_ユーザー'!$D46="","",IF('03_ユーザー'!H46="回答しない",0,1))</f>
        <v/>
      </c>
      <c r="L40" t="str">
        <f>IF('03_ユーザー'!$D46="","",'03_ユーザー'!G46)</f>
        <v/>
      </c>
      <c r="M40" t="str">
        <f>IF('03_ユーザー'!$D46="","",IF(COUNTIF('03_ユーザー'!$G$8:'03_ユーザー'!$G46,'03_ユーザー'!$G46)=1,"リーダ","メンバ"))</f>
        <v/>
      </c>
    </row>
    <row r="41" spans="1:13" x14ac:dyDescent="0.55000000000000004">
      <c r="A41" t="str">
        <f>IF('03_ユーザー'!$D47="","",'03_ユーザー'!C47)</f>
        <v/>
      </c>
      <c r="B41" t="str">
        <f>IF('03_ユーザー'!$D47="","",'03_ユーザー'!D47)</f>
        <v/>
      </c>
      <c r="C41" t="str">
        <f>IF('03_ユーザー'!$D47="","",'03_ユーザー'!E47)</f>
        <v/>
      </c>
      <c r="D41" t="str">
        <f>IF('03_ユーザー'!$D47="","",'03_ユーザー'!F47)</f>
        <v/>
      </c>
      <c r="F41" t="str">
        <f>IF('03_ユーザー'!$F47="","",手順!$B$6)</f>
        <v/>
      </c>
      <c r="K41" t="str">
        <f>IF('03_ユーザー'!$D47="","",IF('03_ユーザー'!H47="回答しない",0,1))</f>
        <v/>
      </c>
      <c r="L41" t="str">
        <f>IF('03_ユーザー'!$D47="","",'03_ユーザー'!G47)</f>
        <v/>
      </c>
      <c r="M41" t="str">
        <f>IF('03_ユーザー'!$D47="","",IF(COUNTIF('03_ユーザー'!$G$8:'03_ユーザー'!$G47,'03_ユーザー'!$G47)=1,"リーダ","メンバ"))</f>
        <v/>
      </c>
    </row>
    <row r="42" spans="1:13" x14ac:dyDescent="0.55000000000000004">
      <c r="A42" t="str">
        <f>IF('03_ユーザー'!$D48="","",'03_ユーザー'!C48)</f>
        <v/>
      </c>
      <c r="B42" t="str">
        <f>IF('03_ユーザー'!$D48="","",'03_ユーザー'!D48)</f>
        <v/>
      </c>
      <c r="C42" t="str">
        <f>IF('03_ユーザー'!$D48="","",'03_ユーザー'!E48)</f>
        <v/>
      </c>
      <c r="D42" t="str">
        <f>IF('03_ユーザー'!$D48="","",'03_ユーザー'!F48)</f>
        <v/>
      </c>
      <c r="F42" t="str">
        <f>IF('03_ユーザー'!$F48="","",手順!$B$6)</f>
        <v/>
      </c>
      <c r="K42" t="str">
        <f>IF('03_ユーザー'!$D48="","",IF('03_ユーザー'!H48="回答しない",0,1))</f>
        <v/>
      </c>
      <c r="L42" t="str">
        <f>IF('03_ユーザー'!$D48="","",'03_ユーザー'!G48)</f>
        <v/>
      </c>
      <c r="M42" t="str">
        <f>IF('03_ユーザー'!$D48="","",IF(COUNTIF('03_ユーザー'!$G$8:'03_ユーザー'!$G48,'03_ユーザー'!$G48)=1,"リーダ","メンバ"))</f>
        <v/>
      </c>
    </row>
    <row r="43" spans="1:13" x14ac:dyDescent="0.55000000000000004">
      <c r="A43" t="str">
        <f>IF('03_ユーザー'!$D49="","",'03_ユーザー'!C49)</f>
        <v/>
      </c>
      <c r="B43" t="str">
        <f>IF('03_ユーザー'!$D49="","",'03_ユーザー'!D49)</f>
        <v/>
      </c>
      <c r="C43" t="str">
        <f>IF('03_ユーザー'!$D49="","",'03_ユーザー'!E49)</f>
        <v/>
      </c>
      <c r="D43" t="str">
        <f>IF('03_ユーザー'!$D49="","",'03_ユーザー'!F49)</f>
        <v/>
      </c>
      <c r="F43" t="str">
        <f>IF('03_ユーザー'!$F49="","",手順!$B$6)</f>
        <v/>
      </c>
      <c r="K43" t="str">
        <f>IF('03_ユーザー'!$D49="","",IF('03_ユーザー'!H49="回答しない",0,1))</f>
        <v/>
      </c>
      <c r="L43" t="str">
        <f>IF('03_ユーザー'!$D49="","",'03_ユーザー'!G49)</f>
        <v/>
      </c>
      <c r="M43" t="str">
        <f>IF('03_ユーザー'!$D49="","",IF(COUNTIF('03_ユーザー'!$G$8:'03_ユーザー'!$G49,'03_ユーザー'!$G49)=1,"リーダ","メンバ"))</f>
        <v/>
      </c>
    </row>
    <row r="44" spans="1:13" x14ac:dyDescent="0.55000000000000004">
      <c r="A44" t="str">
        <f>IF('03_ユーザー'!$D50="","",'03_ユーザー'!C50)</f>
        <v/>
      </c>
      <c r="B44" t="str">
        <f>IF('03_ユーザー'!$D50="","",'03_ユーザー'!D50)</f>
        <v/>
      </c>
      <c r="C44" t="str">
        <f>IF('03_ユーザー'!$D50="","",'03_ユーザー'!E50)</f>
        <v/>
      </c>
      <c r="D44" t="str">
        <f>IF('03_ユーザー'!$D50="","",'03_ユーザー'!F50)</f>
        <v/>
      </c>
      <c r="F44" t="str">
        <f>IF('03_ユーザー'!$F50="","",手順!$B$6)</f>
        <v/>
      </c>
      <c r="K44" t="str">
        <f>IF('03_ユーザー'!$D50="","",IF('03_ユーザー'!H50="回答しない",0,1))</f>
        <v/>
      </c>
      <c r="L44" t="str">
        <f>IF('03_ユーザー'!$D50="","",'03_ユーザー'!G50)</f>
        <v/>
      </c>
      <c r="M44" t="str">
        <f>IF('03_ユーザー'!$D50="","",IF(COUNTIF('03_ユーザー'!$G$8:'03_ユーザー'!$G50,'03_ユーザー'!$G50)=1,"リーダ","メンバ"))</f>
        <v/>
      </c>
    </row>
    <row r="45" spans="1:13" x14ac:dyDescent="0.55000000000000004">
      <c r="A45" t="str">
        <f>IF('03_ユーザー'!$D51="","",'03_ユーザー'!C51)</f>
        <v/>
      </c>
      <c r="B45" t="str">
        <f>IF('03_ユーザー'!$D51="","",'03_ユーザー'!D51)</f>
        <v/>
      </c>
      <c r="C45" t="str">
        <f>IF('03_ユーザー'!$D51="","",'03_ユーザー'!E51)</f>
        <v/>
      </c>
      <c r="D45" t="str">
        <f>IF('03_ユーザー'!$D51="","",'03_ユーザー'!F51)</f>
        <v/>
      </c>
      <c r="F45" t="str">
        <f>IF('03_ユーザー'!$F51="","",手順!$B$6)</f>
        <v/>
      </c>
      <c r="K45" t="str">
        <f>IF('03_ユーザー'!$D51="","",IF('03_ユーザー'!H51="回答しない",0,1))</f>
        <v/>
      </c>
      <c r="L45" t="str">
        <f>IF('03_ユーザー'!$D51="","",'03_ユーザー'!G51)</f>
        <v/>
      </c>
      <c r="M45" t="str">
        <f>IF('03_ユーザー'!$D51="","",IF(COUNTIF('03_ユーザー'!$G$8:'03_ユーザー'!$G51,'03_ユーザー'!$G51)=1,"リーダ","メンバ"))</f>
        <v/>
      </c>
    </row>
    <row r="46" spans="1:13" x14ac:dyDescent="0.55000000000000004">
      <c r="A46" t="str">
        <f>IF('03_ユーザー'!$D52="","",'03_ユーザー'!C52)</f>
        <v/>
      </c>
      <c r="B46" t="str">
        <f>IF('03_ユーザー'!$D52="","",'03_ユーザー'!D52)</f>
        <v/>
      </c>
      <c r="C46" t="str">
        <f>IF('03_ユーザー'!$D52="","",'03_ユーザー'!E52)</f>
        <v/>
      </c>
      <c r="D46" t="str">
        <f>IF('03_ユーザー'!$D52="","",'03_ユーザー'!F52)</f>
        <v/>
      </c>
      <c r="F46" t="str">
        <f>IF('03_ユーザー'!$F52="","",手順!$B$6)</f>
        <v/>
      </c>
      <c r="K46" t="str">
        <f>IF('03_ユーザー'!$D52="","",IF('03_ユーザー'!H52="回答しない",0,1))</f>
        <v/>
      </c>
      <c r="L46" t="str">
        <f>IF('03_ユーザー'!$D52="","",'03_ユーザー'!G52)</f>
        <v/>
      </c>
      <c r="M46" t="str">
        <f>IF('03_ユーザー'!$D52="","",IF(COUNTIF('03_ユーザー'!$G$8:'03_ユーザー'!$G52,'03_ユーザー'!$G52)=1,"リーダ","メンバ"))</f>
        <v/>
      </c>
    </row>
    <row r="47" spans="1:13" x14ac:dyDescent="0.55000000000000004">
      <c r="A47" t="str">
        <f>IF('03_ユーザー'!$D53="","",'03_ユーザー'!C53)</f>
        <v/>
      </c>
      <c r="B47" t="str">
        <f>IF('03_ユーザー'!$D53="","",'03_ユーザー'!D53)</f>
        <v/>
      </c>
      <c r="C47" t="str">
        <f>IF('03_ユーザー'!$D53="","",'03_ユーザー'!E53)</f>
        <v/>
      </c>
      <c r="D47" t="str">
        <f>IF('03_ユーザー'!$D53="","",'03_ユーザー'!F53)</f>
        <v/>
      </c>
      <c r="F47" t="str">
        <f>IF('03_ユーザー'!$F53="","",手順!$B$6)</f>
        <v/>
      </c>
      <c r="K47" t="str">
        <f>IF('03_ユーザー'!$D53="","",IF('03_ユーザー'!H53="回答しない",0,1))</f>
        <v/>
      </c>
      <c r="L47" t="str">
        <f>IF('03_ユーザー'!$D53="","",'03_ユーザー'!G53)</f>
        <v/>
      </c>
      <c r="M47" t="str">
        <f>IF('03_ユーザー'!$D53="","",IF(COUNTIF('03_ユーザー'!$G$8:'03_ユーザー'!$G53,'03_ユーザー'!$G53)=1,"リーダ","メンバ"))</f>
        <v/>
      </c>
    </row>
    <row r="48" spans="1:13" x14ac:dyDescent="0.55000000000000004">
      <c r="A48" t="str">
        <f>IF('03_ユーザー'!$D54="","",'03_ユーザー'!C54)</f>
        <v/>
      </c>
      <c r="B48" t="str">
        <f>IF('03_ユーザー'!$D54="","",'03_ユーザー'!D54)</f>
        <v/>
      </c>
      <c r="C48" t="str">
        <f>IF('03_ユーザー'!$D54="","",'03_ユーザー'!E54)</f>
        <v/>
      </c>
      <c r="D48" t="str">
        <f>IF('03_ユーザー'!$D54="","",'03_ユーザー'!F54)</f>
        <v/>
      </c>
      <c r="F48" t="str">
        <f>IF('03_ユーザー'!$F54="","",手順!$B$6)</f>
        <v/>
      </c>
      <c r="K48" t="str">
        <f>IF('03_ユーザー'!$D54="","",IF('03_ユーザー'!H54="回答しない",0,1))</f>
        <v/>
      </c>
      <c r="L48" t="str">
        <f>IF('03_ユーザー'!$D54="","",'03_ユーザー'!G54)</f>
        <v/>
      </c>
      <c r="M48" t="str">
        <f>IF('03_ユーザー'!$D54="","",IF(COUNTIF('03_ユーザー'!$G$8:'03_ユーザー'!$G54,'03_ユーザー'!$G54)=1,"リーダ","メンバ"))</f>
        <v/>
      </c>
    </row>
    <row r="49" spans="1:13" x14ac:dyDescent="0.55000000000000004">
      <c r="A49" t="str">
        <f>IF('03_ユーザー'!$D55="","",'03_ユーザー'!C55)</f>
        <v/>
      </c>
      <c r="B49" t="str">
        <f>IF('03_ユーザー'!$D55="","",'03_ユーザー'!D55)</f>
        <v/>
      </c>
      <c r="C49" t="str">
        <f>IF('03_ユーザー'!$D55="","",'03_ユーザー'!E55)</f>
        <v/>
      </c>
      <c r="D49" t="str">
        <f>IF('03_ユーザー'!$D55="","",'03_ユーザー'!F55)</f>
        <v/>
      </c>
      <c r="F49" t="str">
        <f>IF('03_ユーザー'!$F55="","",手順!$B$6)</f>
        <v/>
      </c>
      <c r="K49" t="str">
        <f>IF('03_ユーザー'!$D55="","",IF('03_ユーザー'!H55="回答しない",0,1))</f>
        <v/>
      </c>
      <c r="L49" t="str">
        <f>IF('03_ユーザー'!$D55="","",'03_ユーザー'!G55)</f>
        <v/>
      </c>
      <c r="M49" t="str">
        <f>IF('03_ユーザー'!$D55="","",IF(COUNTIF('03_ユーザー'!$G$8:'03_ユーザー'!$G55,'03_ユーザー'!$G55)=1,"リーダ","メンバ"))</f>
        <v/>
      </c>
    </row>
    <row r="50" spans="1:13" x14ac:dyDescent="0.55000000000000004">
      <c r="A50" t="str">
        <f>IF('03_ユーザー'!$D56="","",'03_ユーザー'!C56)</f>
        <v/>
      </c>
      <c r="B50" t="str">
        <f>IF('03_ユーザー'!$D56="","",'03_ユーザー'!D56)</f>
        <v/>
      </c>
      <c r="C50" t="str">
        <f>IF('03_ユーザー'!$D56="","",'03_ユーザー'!E56)</f>
        <v/>
      </c>
      <c r="D50" t="str">
        <f>IF('03_ユーザー'!$D56="","",'03_ユーザー'!F56)</f>
        <v/>
      </c>
      <c r="F50" t="str">
        <f>IF('03_ユーザー'!$F56="","",手順!$B$6)</f>
        <v/>
      </c>
      <c r="K50" t="str">
        <f>IF('03_ユーザー'!$D56="","",IF('03_ユーザー'!H56="回答しない",0,1))</f>
        <v/>
      </c>
      <c r="L50" t="str">
        <f>IF('03_ユーザー'!$D56="","",'03_ユーザー'!G56)</f>
        <v/>
      </c>
      <c r="M50" t="str">
        <f>IF('03_ユーザー'!$D56="","",IF(COUNTIF('03_ユーザー'!$G$8:'03_ユーザー'!$G56,'03_ユーザー'!$G56)=1,"リーダ","メンバ"))</f>
        <v/>
      </c>
    </row>
    <row r="51" spans="1:13" x14ac:dyDescent="0.55000000000000004">
      <c r="A51" t="str">
        <f>IF('03_ユーザー'!$D57="","",'03_ユーザー'!C57)</f>
        <v/>
      </c>
      <c r="B51" t="str">
        <f>IF('03_ユーザー'!$D57="","",'03_ユーザー'!D57)</f>
        <v/>
      </c>
      <c r="C51" t="str">
        <f>IF('03_ユーザー'!$D57="","",'03_ユーザー'!E57)</f>
        <v/>
      </c>
      <c r="D51" t="str">
        <f>IF('03_ユーザー'!$D57="","",'03_ユーザー'!F57)</f>
        <v/>
      </c>
      <c r="F51" t="str">
        <f>IF('03_ユーザー'!$F57="","",手順!$B$6)</f>
        <v/>
      </c>
      <c r="K51" t="str">
        <f>IF('03_ユーザー'!$D57="","",IF('03_ユーザー'!H57="回答しない",0,1))</f>
        <v/>
      </c>
      <c r="L51" t="str">
        <f>IF('03_ユーザー'!$D57="","",'03_ユーザー'!G57)</f>
        <v/>
      </c>
      <c r="M51" t="str">
        <f>IF('03_ユーザー'!$D57="","",IF(COUNTIF('03_ユーザー'!$G$8:'03_ユーザー'!$G57,'03_ユーザー'!$G57)=1,"リーダ","メンバ"))</f>
        <v/>
      </c>
    </row>
    <row r="52" spans="1:13" x14ac:dyDescent="0.55000000000000004">
      <c r="A52" t="str">
        <f>IF('03_ユーザー'!$D58="","",'03_ユーザー'!C58)</f>
        <v/>
      </c>
      <c r="B52" t="str">
        <f>IF('03_ユーザー'!$D58="","",'03_ユーザー'!D58)</f>
        <v/>
      </c>
      <c r="C52" t="str">
        <f>IF('03_ユーザー'!$D58="","",'03_ユーザー'!E58)</f>
        <v/>
      </c>
      <c r="D52" t="str">
        <f>IF('03_ユーザー'!$D58="","",'03_ユーザー'!F58)</f>
        <v/>
      </c>
      <c r="F52" t="str">
        <f>IF('03_ユーザー'!$F58="","",手順!$B$6)</f>
        <v/>
      </c>
      <c r="K52" t="str">
        <f>IF('03_ユーザー'!$D58="","",IF('03_ユーザー'!H58="回答しない",0,1))</f>
        <v/>
      </c>
      <c r="L52" t="str">
        <f>IF('03_ユーザー'!$D58="","",'03_ユーザー'!G58)</f>
        <v/>
      </c>
      <c r="M52" t="str">
        <f>IF('03_ユーザー'!$D58="","",IF(COUNTIF('03_ユーザー'!$G$8:'03_ユーザー'!$G58,'03_ユーザー'!$G58)=1,"リーダ","メンバ"))</f>
        <v/>
      </c>
    </row>
    <row r="53" spans="1:13" x14ac:dyDescent="0.55000000000000004">
      <c r="A53" t="str">
        <f>IF('03_ユーザー'!$D59="","",'03_ユーザー'!C59)</f>
        <v/>
      </c>
      <c r="B53" t="str">
        <f>IF('03_ユーザー'!$D59="","",'03_ユーザー'!D59)</f>
        <v/>
      </c>
      <c r="C53" t="str">
        <f>IF('03_ユーザー'!$D59="","",'03_ユーザー'!E59)</f>
        <v/>
      </c>
      <c r="D53" t="str">
        <f>IF('03_ユーザー'!$D59="","",'03_ユーザー'!F59)</f>
        <v/>
      </c>
      <c r="F53" t="str">
        <f>IF('03_ユーザー'!$F59="","",手順!$B$6)</f>
        <v/>
      </c>
      <c r="K53" t="str">
        <f>IF('03_ユーザー'!$D59="","",IF('03_ユーザー'!H59="回答しない",0,1))</f>
        <v/>
      </c>
      <c r="L53" t="str">
        <f>IF('03_ユーザー'!$D59="","",'03_ユーザー'!G59)</f>
        <v/>
      </c>
      <c r="M53" t="str">
        <f>IF('03_ユーザー'!$D59="","",IF(COUNTIF('03_ユーザー'!$G$8:'03_ユーザー'!$G59,'03_ユーザー'!$G59)=1,"リーダ","メンバ"))</f>
        <v/>
      </c>
    </row>
    <row r="54" spans="1:13" x14ac:dyDescent="0.55000000000000004">
      <c r="A54" t="str">
        <f>IF('03_ユーザー'!$D60="","",'03_ユーザー'!C60)</f>
        <v/>
      </c>
      <c r="B54" t="str">
        <f>IF('03_ユーザー'!$D60="","",'03_ユーザー'!D60)</f>
        <v/>
      </c>
      <c r="C54" t="str">
        <f>IF('03_ユーザー'!$D60="","",'03_ユーザー'!E60)</f>
        <v/>
      </c>
      <c r="D54" t="str">
        <f>IF('03_ユーザー'!$D60="","",'03_ユーザー'!F60)</f>
        <v/>
      </c>
      <c r="F54" t="str">
        <f>IF('03_ユーザー'!$F60="","",手順!$B$6)</f>
        <v/>
      </c>
      <c r="K54" t="str">
        <f>IF('03_ユーザー'!$D60="","",IF('03_ユーザー'!H60="回答しない",0,1))</f>
        <v/>
      </c>
      <c r="L54" t="str">
        <f>IF('03_ユーザー'!$D60="","",'03_ユーザー'!G60)</f>
        <v/>
      </c>
      <c r="M54" t="str">
        <f>IF('03_ユーザー'!$D60="","",IF(COUNTIF('03_ユーザー'!$G$8:'03_ユーザー'!$G60,'03_ユーザー'!$G60)=1,"リーダ","メンバ"))</f>
        <v/>
      </c>
    </row>
    <row r="55" spans="1:13" x14ac:dyDescent="0.55000000000000004">
      <c r="A55" t="str">
        <f>IF('03_ユーザー'!$D61="","",'03_ユーザー'!C61)</f>
        <v/>
      </c>
      <c r="B55" t="str">
        <f>IF('03_ユーザー'!$D61="","",'03_ユーザー'!D61)</f>
        <v/>
      </c>
      <c r="C55" t="str">
        <f>IF('03_ユーザー'!$D61="","",'03_ユーザー'!E61)</f>
        <v/>
      </c>
      <c r="D55" t="str">
        <f>IF('03_ユーザー'!$D61="","",'03_ユーザー'!F61)</f>
        <v/>
      </c>
      <c r="F55" t="str">
        <f>IF('03_ユーザー'!$F61="","",手順!$B$6)</f>
        <v/>
      </c>
      <c r="K55" t="str">
        <f>IF('03_ユーザー'!$D61="","",IF('03_ユーザー'!H61="回答しない",0,1))</f>
        <v/>
      </c>
      <c r="L55" t="str">
        <f>IF('03_ユーザー'!$D61="","",'03_ユーザー'!G61)</f>
        <v/>
      </c>
      <c r="M55" t="str">
        <f>IF('03_ユーザー'!$D61="","",IF(COUNTIF('03_ユーザー'!$G$8:'03_ユーザー'!$G61,'03_ユーザー'!$G61)=1,"リーダ","メンバ"))</f>
        <v/>
      </c>
    </row>
    <row r="56" spans="1:13" x14ac:dyDescent="0.55000000000000004">
      <c r="A56" t="str">
        <f>IF('03_ユーザー'!$D62="","",'03_ユーザー'!C62)</f>
        <v/>
      </c>
      <c r="B56" t="str">
        <f>IF('03_ユーザー'!$D62="","",'03_ユーザー'!D62)</f>
        <v/>
      </c>
      <c r="C56" t="str">
        <f>IF('03_ユーザー'!$D62="","",'03_ユーザー'!E62)</f>
        <v/>
      </c>
      <c r="D56" t="str">
        <f>IF('03_ユーザー'!$D62="","",'03_ユーザー'!F62)</f>
        <v/>
      </c>
      <c r="F56" t="str">
        <f>IF('03_ユーザー'!$F62="","",手順!$B$6)</f>
        <v/>
      </c>
      <c r="K56" t="str">
        <f>IF('03_ユーザー'!$D62="","",IF('03_ユーザー'!H62="回答しない",0,1))</f>
        <v/>
      </c>
      <c r="L56" t="str">
        <f>IF('03_ユーザー'!$D62="","",'03_ユーザー'!G62)</f>
        <v/>
      </c>
      <c r="M56" t="str">
        <f>IF('03_ユーザー'!$D62="","",IF(COUNTIF('03_ユーザー'!$G$8:'03_ユーザー'!$G62,'03_ユーザー'!$G62)=1,"リーダ","メンバ"))</f>
        <v/>
      </c>
    </row>
    <row r="57" spans="1:13" x14ac:dyDescent="0.55000000000000004">
      <c r="A57" t="str">
        <f>IF('03_ユーザー'!$D63="","",'03_ユーザー'!C63)</f>
        <v/>
      </c>
      <c r="B57" t="str">
        <f>IF('03_ユーザー'!$D63="","",'03_ユーザー'!D63)</f>
        <v/>
      </c>
      <c r="C57" t="str">
        <f>IF('03_ユーザー'!$D63="","",'03_ユーザー'!E63)</f>
        <v/>
      </c>
      <c r="D57" t="str">
        <f>IF('03_ユーザー'!$D63="","",'03_ユーザー'!F63)</f>
        <v/>
      </c>
      <c r="F57" t="str">
        <f>IF('03_ユーザー'!$F63="","",手順!$B$6)</f>
        <v/>
      </c>
      <c r="K57" t="str">
        <f>IF('03_ユーザー'!$D63="","",IF('03_ユーザー'!H63="回答しない",0,1))</f>
        <v/>
      </c>
      <c r="L57" t="str">
        <f>IF('03_ユーザー'!$D63="","",'03_ユーザー'!G63)</f>
        <v/>
      </c>
      <c r="M57" t="str">
        <f>IF('03_ユーザー'!$D63="","",IF(COUNTIF('03_ユーザー'!$G$8:'03_ユーザー'!$G63,'03_ユーザー'!$G63)=1,"リーダ","メンバ"))</f>
        <v/>
      </c>
    </row>
    <row r="58" spans="1:13" x14ac:dyDescent="0.55000000000000004">
      <c r="A58" t="str">
        <f>IF('03_ユーザー'!$D64="","",'03_ユーザー'!C64)</f>
        <v/>
      </c>
      <c r="B58" t="str">
        <f>IF('03_ユーザー'!$D64="","",'03_ユーザー'!D64)</f>
        <v/>
      </c>
      <c r="C58" t="str">
        <f>IF('03_ユーザー'!$D64="","",'03_ユーザー'!E64)</f>
        <v/>
      </c>
      <c r="D58" t="str">
        <f>IF('03_ユーザー'!$D64="","",'03_ユーザー'!F64)</f>
        <v/>
      </c>
      <c r="F58" t="str">
        <f>IF('03_ユーザー'!$F64="","",手順!$B$6)</f>
        <v/>
      </c>
      <c r="K58" t="str">
        <f>IF('03_ユーザー'!$D64="","",IF('03_ユーザー'!H64="回答しない",0,1))</f>
        <v/>
      </c>
      <c r="L58" t="str">
        <f>IF('03_ユーザー'!$D64="","",'03_ユーザー'!G64)</f>
        <v/>
      </c>
      <c r="M58" t="str">
        <f>IF('03_ユーザー'!$D64="","",IF(COUNTIF('03_ユーザー'!$G$8:'03_ユーザー'!$G64,'03_ユーザー'!$G64)=1,"リーダ","メンバ"))</f>
        <v/>
      </c>
    </row>
    <row r="59" spans="1:13" x14ac:dyDescent="0.55000000000000004">
      <c r="A59" t="str">
        <f>IF('03_ユーザー'!$D65="","",'03_ユーザー'!C65)</f>
        <v/>
      </c>
      <c r="B59" t="str">
        <f>IF('03_ユーザー'!$D65="","",'03_ユーザー'!D65)</f>
        <v/>
      </c>
      <c r="C59" t="str">
        <f>IF('03_ユーザー'!$D65="","",'03_ユーザー'!E65)</f>
        <v/>
      </c>
      <c r="D59" t="str">
        <f>IF('03_ユーザー'!$D65="","",'03_ユーザー'!F65)</f>
        <v/>
      </c>
      <c r="F59" t="str">
        <f>IF('03_ユーザー'!$F65="","",手順!$B$6)</f>
        <v/>
      </c>
      <c r="K59" t="str">
        <f>IF('03_ユーザー'!$D65="","",IF('03_ユーザー'!H65="回答しない",0,1))</f>
        <v/>
      </c>
      <c r="L59" t="str">
        <f>IF('03_ユーザー'!$D65="","",'03_ユーザー'!G65)</f>
        <v/>
      </c>
      <c r="M59" t="str">
        <f>IF('03_ユーザー'!$D65="","",IF(COUNTIF('03_ユーザー'!$G$8:'03_ユーザー'!$G65,'03_ユーザー'!$G65)=1,"リーダ","メンバ"))</f>
        <v/>
      </c>
    </row>
    <row r="60" spans="1:13" x14ac:dyDescent="0.55000000000000004">
      <c r="A60" t="str">
        <f>IF('03_ユーザー'!$D66="","",'03_ユーザー'!C66)</f>
        <v/>
      </c>
      <c r="B60" t="str">
        <f>IF('03_ユーザー'!$D66="","",'03_ユーザー'!D66)</f>
        <v/>
      </c>
      <c r="C60" t="str">
        <f>IF('03_ユーザー'!$D66="","",'03_ユーザー'!E66)</f>
        <v/>
      </c>
      <c r="D60" t="str">
        <f>IF('03_ユーザー'!$D66="","",'03_ユーザー'!F66)</f>
        <v/>
      </c>
      <c r="F60" t="str">
        <f>IF('03_ユーザー'!$F66="","",手順!$B$6)</f>
        <v/>
      </c>
      <c r="K60" t="str">
        <f>IF('03_ユーザー'!$D66="","",IF('03_ユーザー'!H66="回答しない",0,1))</f>
        <v/>
      </c>
      <c r="L60" t="str">
        <f>IF('03_ユーザー'!$D66="","",'03_ユーザー'!G66)</f>
        <v/>
      </c>
      <c r="M60" t="str">
        <f>IF('03_ユーザー'!$D66="","",IF(COUNTIF('03_ユーザー'!$G$8:'03_ユーザー'!$G66,'03_ユーザー'!$G66)=1,"リーダ","メンバ"))</f>
        <v/>
      </c>
    </row>
    <row r="61" spans="1:13" x14ac:dyDescent="0.55000000000000004">
      <c r="A61" t="str">
        <f>IF('03_ユーザー'!$D67="","",'03_ユーザー'!C67)</f>
        <v/>
      </c>
      <c r="B61" t="str">
        <f>IF('03_ユーザー'!$D67="","",'03_ユーザー'!D67)</f>
        <v/>
      </c>
      <c r="C61" t="str">
        <f>IF('03_ユーザー'!$D67="","",'03_ユーザー'!E67)</f>
        <v/>
      </c>
      <c r="D61" t="str">
        <f>IF('03_ユーザー'!$D67="","",'03_ユーザー'!F67)</f>
        <v/>
      </c>
      <c r="F61" t="str">
        <f>IF('03_ユーザー'!$F67="","",手順!$B$6)</f>
        <v/>
      </c>
      <c r="K61" t="str">
        <f>IF('03_ユーザー'!$D67="","",IF('03_ユーザー'!H67="回答しない",0,1))</f>
        <v/>
      </c>
      <c r="L61" t="str">
        <f>IF('03_ユーザー'!$D67="","",'03_ユーザー'!G67)</f>
        <v/>
      </c>
      <c r="M61" t="str">
        <f>IF('03_ユーザー'!$D67="","",IF(COUNTIF('03_ユーザー'!$G$8:'03_ユーザー'!$G67,'03_ユーザー'!$G67)=1,"リーダ","メンバ"))</f>
        <v/>
      </c>
    </row>
    <row r="62" spans="1:13" x14ac:dyDescent="0.55000000000000004">
      <c r="A62" t="str">
        <f>IF('03_ユーザー'!$D68="","",'03_ユーザー'!C68)</f>
        <v/>
      </c>
      <c r="B62" t="str">
        <f>IF('03_ユーザー'!$D68="","",'03_ユーザー'!D68)</f>
        <v/>
      </c>
      <c r="C62" t="str">
        <f>IF('03_ユーザー'!$D68="","",'03_ユーザー'!E68)</f>
        <v/>
      </c>
      <c r="D62" t="str">
        <f>IF('03_ユーザー'!$D68="","",'03_ユーザー'!F68)</f>
        <v/>
      </c>
      <c r="F62" t="str">
        <f>IF('03_ユーザー'!$F68="","",手順!$B$6)</f>
        <v/>
      </c>
      <c r="K62" t="str">
        <f>IF('03_ユーザー'!$D68="","",IF('03_ユーザー'!H68="回答しない",0,1))</f>
        <v/>
      </c>
      <c r="L62" t="str">
        <f>IF('03_ユーザー'!$D68="","",'03_ユーザー'!G68)</f>
        <v/>
      </c>
      <c r="M62" t="str">
        <f>IF('03_ユーザー'!$D68="","",IF(COUNTIF('03_ユーザー'!$G$8:'03_ユーザー'!$G68,'03_ユーザー'!$G68)=1,"リーダ","メンバ"))</f>
        <v/>
      </c>
    </row>
    <row r="63" spans="1:13" x14ac:dyDescent="0.55000000000000004">
      <c r="A63" t="str">
        <f>IF('03_ユーザー'!$D69="","",'03_ユーザー'!C69)</f>
        <v/>
      </c>
      <c r="B63" t="str">
        <f>IF('03_ユーザー'!$D69="","",'03_ユーザー'!D69)</f>
        <v/>
      </c>
      <c r="C63" t="str">
        <f>IF('03_ユーザー'!$D69="","",'03_ユーザー'!E69)</f>
        <v/>
      </c>
      <c r="D63" t="str">
        <f>IF('03_ユーザー'!$D69="","",'03_ユーザー'!F69)</f>
        <v/>
      </c>
      <c r="F63" t="str">
        <f>IF('03_ユーザー'!$F69="","",手順!$B$6)</f>
        <v/>
      </c>
      <c r="K63" t="str">
        <f>IF('03_ユーザー'!$D69="","",IF('03_ユーザー'!H69="回答しない",0,1))</f>
        <v/>
      </c>
      <c r="L63" t="str">
        <f>IF('03_ユーザー'!$D69="","",'03_ユーザー'!G69)</f>
        <v/>
      </c>
      <c r="M63" t="str">
        <f>IF('03_ユーザー'!$D69="","",IF(COUNTIF('03_ユーザー'!$G$8:'03_ユーザー'!$G69,'03_ユーザー'!$G69)=1,"リーダ","メンバ"))</f>
        <v/>
      </c>
    </row>
    <row r="64" spans="1:13" x14ac:dyDescent="0.55000000000000004">
      <c r="A64" t="str">
        <f>IF('03_ユーザー'!$D70="","",'03_ユーザー'!C70)</f>
        <v/>
      </c>
      <c r="B64" t="str">
        <f>IF('03_ユーザー'!$D70="","",'03_ユーザー'!D70)</f>
        <v/>
      </c>
      <c r="C64" t="str">
        <f>IF('03_ユーザー'!$D70="","",'03_ユーザー'!E70)</f>
        <v/>
      </c>
      <c r="D64" t="str">
        <f>IF('03_ユーザー'!$D70="","",'03_ユーザー'!F70)</f>
        <v/>
      </c>
      <c r="F64" t="str">
        <f>IF('03_ユーザー'!$F70="","",手順!$B$6)</f>
        <v/>
      </c>
      <c r="K64" t="str">
        <f>IF('03_ユーザー'!$D70="","",IF('03_ユーザー'!H70="回答しない",0,1))</f>
        <v/>
      </c>
      <c r="L64" t="str">
        <f>IF('03_ユーザー'!$D70="","",'03_ユーザー'!G70)</f>
        <v/>
      </c>
      <c r="M64" t="str">
        <f>IF('03_ユーザー'!$D70="","",IF(COUNTIF('03_ユーザー'!$G$8:'03_ユーザー'!$G70,'03_ユーザー'!$G70)=1,"リーダ","メンバ"))</f>
        <v/>
      </c>
    </row>
    <row r="65" spans="1:13" x14ac:dyDescent="0.55000000000000004">
      <c r="A65" t="str">
        <f>IF('03_ユーザー'!$D71="","",'03_ユーザー'!C71)</f>
        <v/>
      </c>
      <c r="B65" t="str">
        <f>IF('03_ユーザー'!$D71="","",'03_ユーザー'!D71)</f>
        <v/>
      </c>
      <c r="C65" t="str">
        <f>IF('03_ユーザー'!$D71="","",'03_ユーザー'!E71)</f>
        <v/>
      </c>
      <c r="D65" t="str">
        <f>IF('03_ユーザー'!$D71="","",'03_ユーザー'!F71)</f>
        <v/>
      </c>
      <c r="F65" t="str">
        <f>IF('03_ユーザー'!$F71="","",手順!$B$6)</f>
        <v/>
      </c>
      <c r="K65" t="str">
        <f>IF('03_ユーザー'!$D71="","",IF('03_ユーザー'!H71="回答しない",0,1))</f>
        <v/>
      </c>
      <c r="L65" t="str">
        <f>IF('03_ユーザー'!$D71="","",'03_ユーザー'!G71)</f>
        <v/>
      </c>
      <c r="M65" t="str">
        <f>IF('03_ユーザー'!$D71="","",IF(COUNTIF('03_ユーザー'!$G$8:'03_ユーザー'!$G71,'03_ユーザー'!$G71)=1,"リーダ","メンバ"))</f>
        <v/>
      </c>
    </row>
    <row r="66" spans="1:13" x14ac:dyDescent="0.55000000000000004">
      <c r="A66" t="str">
        <f>IF('03_ユーザー'!$D72="","",'03_ユーザー'!C72)</f>
        <v/>
      </c>
      <c r="B66" t="str">
        <f>IF('03_ユーザー'!$D72="","",'03_ユーザー'!D72)</f>
        <v/>
      </c>
      <c r="C66" t="str">
        <f>IF('03_ユーザー'!$D72="","",'03_ユーザー'!E72)</f>
        <v/>
      </c>
      <c r="D66" t="str">
        <f>IF('03_ユーザー'!$D72="","",'03_ユーザー'!F72)</f>
        <v/>
      </c>
      <c r="F66" t="str">
        <f>IF('03_ユーザー'!$F72="","",手順!$B$6)</f>
        <v/>
      </c>
      <c r="K66" t="str">
        <f>IF('03_ユーザー'!$D72="","",IF('03_ユーザー'!H72="回答しない",0,1))</f>
        <v/>
      </c>
      <c r="L66" t="str">
        <f>IF('03_ユーザー'!$D72="","",'03_ユーザー'!G72)</f>
        <v/>
      </c>
      <c r="M66" t="str">
        <f>IF('03_ユーザー'!$D72="","",IF(COUNTIF('03_ユーザー'!$G$8:'03_ユーザー'!$G72,'03_ユーザー'!$G72)=1,"リーダ","メンバ"))</f>
        <v/>
      </c>
    </row>
    <row r="67" spans="1:13" x14ac:dyDescent="0.55000000000000004">
      <c r="A67" t="str">
        <f>IF('03_ユーザー'!$D73="","",'03_ユーザー'!C73)</f>
        <v/>
      </c>
      <c r="B67" t="str">
        <f>IF('03_ユーザー'!$D73="","",'03_ユーザー'!D73)</f>
        <v/>
      </c>
      <c r="C67" t="str">
        <f>IF('03_ユーザー'!$D73="","",'03_ユーザー'!E73)</f>
        <v/>
      </c>
      <c r="D67" t="str">
        <f>IF('03_ユーザー'!$D73="","",'03_ユーザー'!F73)</f>
        <v/>
      </c>
      <c r="F67" t="str">
        <f>IF('03_ユーザー'!$F73="","",手順!$B$6)</f>
        <v/>
      </c>
      <c r="K67" t="str">
        <f>IF('03_ユーザー'!$D73="","",IF('03_ユーザー'!H73="回答しない",0,1))</f>
        <v/>
      </c>
      <c r="L67" t="str">
        <f>IF('03_ユーザー'!$D73="","",'03_ユーザー'!G73)</f>
        <v/>
      </c>
      <c r="M67" t="str">
        <f>IF('03_ユーザー'!$D73="","",IF(COUNTIF('03_ユーザー'!$G$8:'03_ユーザー'!$G73,'03_ユーザー'!$G73)=1,"リーダ","メンバ"))</f>
        <v/>
      </c>
    </row>
    <row r="68" spans="1:13" x14ac:dyDescent="0.55000000000000004">
      <c r="A68" t="str">
        <f>IF('03_ユーザー'!$D74="","",'03_ユーザー'!C74)</f>
        <v/>
      </c>
      <c r="B68" t="str">
        <f>IF('03_ユーザー'!$D74="","",'03_ユーザー'!D74)</f>
        <v/>
      </c>
      <c r="C68" t="str">
        <f>IF('03_ユーザー'!$D74="","",'03_ユーザー'!E74)</f>
        <v/>
      </c>
      <c r="D68" t="str">
        <f>IF('03_ユーザー'!$D74="","",'03_ユーザー'!F74)</f>
        <v/>
      </c>
      <c r="F68" t="str">
        <f>IF('03_ユーザー'!$F74="","",手順!$B$6)</f>
        <v/>
      </c>
      <c r="K68" t="str">
        <f>IF('03_ユーザー'!$D74="","",IF('03_ユーザー'!H74="回答しない",0,1))</f>
        <v/>
      </c>
      <c r="L68" t="str">
        <f>IF('03_ユーザー'!$D74="","",'03_ユーザー'!G74)</f>
        <v/>
      </c>
      <c r="M68" t="str">
        <f>IF('03_ユーザー'!$D74="","",IF(COUNTIF('03_ユーザー'!$G$8:'03_ユーザー'!$G74,'03_ユーザー'!$G74)=1,"リーダ","メンバ"))</f>
        <v/>
      </c>
    </row>
    <row r="69" spans="1:13" x14ac:dyDescent="0.55000000000000004">
      <c r="A69" t="str">
        <f>IF('03_ユーザー'!$D75="","",'03_ユーザー'!C75)</f>
        <v/>
      </c>
      <c r="B69" t="str">
        <f>IF('03_ユーザー'!$D75="","",'03_ユーザー'!D75)</f>
        <v/>
      </c>
      <c r="C69" t="str">
        <f>IF('03_ユーザー'!$D75="","",'03_ユーザー'!E75)</f>
        <v/>
      </c>
      <c r="D69" t="str">
        <f>IF('03_ユーザー'!$D75="","",'03_ユーザー'!F75)</f>
        <v/>
      </c>
      <c r="F69" t="str">
        <f>IF('03_ユーザー'!$F75="","",手順!$B$6)</f>
        <v/>
      </c>
      <c r="K69" t="str">
        <f>IF('03_ユーザー'!$D75="","",IF('03_ユーザー'!H75="回答しない",0,1))</f>
        <v/>
      </c>
      <c r="L69" t="str">
        <f>IF('03_ユーザー'!$D75="","",'03_ユーザー'!G75)</f>
        <v/>
      </c>
      <c r="M69" t="str">
        <f>IF('03_ユーザー'!$D75="","",IF(COUNTIF('03_ユーザー'!$G$8:'03_ユーザー'!$G75,'03_ユーザー'!$G75)=1,"リーダ","メンバ"))</f>
        <v/>
      </c>
    </row>
    <row r="70" spans="1:13" x14ac:dyDescent="0.55000000000000004">
      <c r="A70" t="str">
        <f>IF('03_ユーザー'!$D76="","",'03_ユーザー'!C76)</f>
        <v/>
      </c>
      <c r="B70" t="str">
        <f>IF('03_ユーザー'!$D76="","",'03_ユーザー'!D76)</f>
        <v/>
      </c>
      <c r="C70" t="str">
        <f>IF('03_ユーザー'!$D76="","",'03_ユーザー'!E76)</f>
        <v/>
      </c>
      <c r="D70" t="str">
        <f>IF('03_ユーザー'!$D76="","",'03_ユーザー'!F76)</f>
        <v/>
      </c>
      <c r="F70" t="str">
        <f>IF('03_ユーザー'!$F76="","",手順!$B$6)</f>
        <v/>
      </c>
      <c r="K70" t="str">
        <f>IF('03_ユーザー'!$D76="","",IF('03_ユーザー'!H76="回答しない",0,1))</f>
        <v/>
      </c>
      <c r="L70" t="str">
        <f>IF('03_ユーザー'!$D76="","",'03_ユーザー'!G76)</f>
        <v/>
      </c>
      <c r="M70" t="str">
        <f>IF('03_ユーザー'!$D76="","",IF(COUNTIF('03_ユーザー'!$G$8:'03_ユーザー'!$G76,'03_ユーザー'!$G76)=1,"リーダ","メンバ"))</f>
        <v/>
      </c>
    </row>
    <row r="71" spans="1:13" x14ac:dyDescent="0.55000000000000004">
      <c r="A71" t="str">
        <f>IF('03_ユーザー'!$D77="","",'03_ユーザー'!C77)</f>
        <v/>
      </c>
      <c r="B71" t="str">
        <f>IF('03_ユーザー'!$D77="","",'03_ユーザー'!D77)</f>
        <v/>
      </c>
      <c r="C71" t="str">
        <f>IF('03_ユーザー'!$D77="","",'03_ユーザー'!E77)</f>
        <v/>
      </c>
      <c r="D71" t="str">
        <f>IF('03_ユーザー'!$D77="","",'03_ユーザー'!F77)</f>
        <v/>
      </c>
      <c r="F71" t="str">
        <f>IF('03_ユーザー'!$F77="","",手順!$B$6)</f>
        <v/>
      </c>
      <c r="K71" t="str">
        <f>IF('03_ユーザー'!$D77="","",IF('03_ユーザー'!H77="回答しない",0,1))</f>
        <v/>
      </c>
      <c r="L71" t="str">
        <f>IF('03_ユーザー'!$D77="","",'03_ユーザー'!G77)</f>
        <v/>
      </c>
      <c r="M71" t="str">
        <f>IF('03_ユーザー'!$D77="","",IF(COUNTIF('03_ユーザー'!$G$8:'03_ユーザー'!$G77,'03_ユーザー'!$G77)=1,"リーダ","メンバ"))</f>
        <v/>
      </c>
    </row>
    <row r="72" spans="1:13" x14ac:dyDescent="0.55000000000000004">
      <c r="A72" t="str">
        <f>IF('03_ユーザー'!$D78="","",'03_ユーザー'!C78)</f>
        <v/>
      </c>
      <c r="B72" t="str">
        <f>IF('03_ユーザー'!$D78="","",'03_ユーザー'!D78)</f>
        <v/>
      </c>
      <c r="C72" t="str">
        <f>IF('03_ユーザー'!$D78="","",'03_ユーザー'!E78)</f>
        <v/>
      </c>
      <c r="D72" t="str">
        <f>IF('03_ユーザー'!$D78="","",'03_ユーザー'!F78)</f>
        <v/>
      </c>
      <c r="F72" t="str">
        <f>IF('03_ユーザー'!$F78="","",手順!$B$6)</f>
        <v/>
      </c>
      <c r="K72" t="str">
        <f>IF('03_ユーザー'!$D78="","",IF('03_ユーザー'!H78="回答しない",0,1))</f>
        <v/>
      </c>
      <c r="L72" t="str">
        <f>IF('03_ユーザー'!$D78="","",'03_ユーザー'!G78)</f>
        <v/>
      </c>
      <c r="M72" t="str">
        <f>IF('03_ユーザー'!$D78="","",IF(COUNTIF('03_ユーザー'!$G$8:'03_ユーザー'!$G78,'03_ユーザー'!$G78)=1,"リーダ","メンバ"))</f>
        <v/>
      </c>
    </row>
    <row r="73" spans="1:13" x14ac:dyDescent="0.55000000000000004">
      <c r="A73" t="str">
        <f>IF('03_ユーザー'!$D79="","",'03_ユーザー'!C79)</f>
        <v/>
      </c>
      <c r="B73" t="str">
        <f>IF('03_ユーザー'!$D79="","",'03_ユーザー'!D79)</f>
        <v/>
      </c>
      <c r="C73" t="str">
        <f>IF('03_ユーザー'!$D79="","",'03_ユーザー'!E79)</f>
        <v/>
      </c>
      <c r="D73" t="str">
        <f>IF('03_ユーザー'!$D79="","",'03_ユーザー'!F79)</f>
        <v/>
      </c>
      <c r="F73" t="str">
        <f>IF('03_ユーザー'!$F79="","",手順!$B$6)</f>
        <v/>
      </c>
      <c r="K73" t="str">
        <f>IF('03_ユーザー'!$D79="","",IF('03_ユーザー'!H79="回答しない",0,1))</f>
        <v/>
      </c>
      <c r="L73" t="str">
        <f>IF('03_ユーザー'!$D79="","",'03_ユーザー'!G79)</f>
        <v/>
      </c>
      <c r="M73" t="str">
        <f>IF('03_ユーザー'!$D79="","",IF(COUNTIF('03_ユーザー'!$G$8:'03_ユーザー'!$G79,'03_ユーザー'!$G79)=1,"リーダ","メンバ"))</f>
        <v/>
      </c>
    </row>
    <row r="74" spans="1:13" x14ac:dyDescent="0.55000000000000004">
      <c r="A74" t="str">
        <f>IF('03_ユーザー'!$D80="","",'03_ユーザー'!C80)</f>
        <v/>
      </c>
      <c r="B74" t="str">
        <f>IF('03_ユーザー'!$D80="","",'03_ユーザー'!D80)</f>
        <v/>
      </c>
      <c r="C74" t="str">
        <f>IF('03_ユーザー'!$D80="","",'03_ユーザー'!E80)</f>
        <v/>
      </c>
      <c r="D74" t="str">
        <f>IF('03_ユーザー'!$D80="","",'03_ユーザー'!F80)</f>
        <v/>
      </c>
      <c r="F74" t="str">
        <f>IF('03_ユーザー'!$F80="","",手順!$B$6)</f>
        <v/>
      </c>
      <c r="K74" t="str">
        <f>IF('03_ユーザー'!$D80="","",IF('03_ユーザー'!H80="回答しない",0,1))</f>
        <v/>
      </c>
      <c r="L74" t="str">
        <f>IF('03_ユーザー'!$D80="","",'03_ユーザー'!G80)</f>
        <v/>
      </c>
      <c r="M74" t="str">
        <f>IF('03_ユーザー'!$D80="","",IF(COUNTIF('03_ユーザー'!$G$8:'03_ユーザー'!$G80,'03_ユーザー'!$G80)=1,"リーダ","メンバ"))</f>
        <v/>
      </c>
    </row>
    <row r="75" spans="1:13" x14ac:dyDescent="0.55000000000000004">
      <c r="A75" t="str">
        <f>IF('03_ユーザー'!$D81="","",'03_ユーザー'!C81)</f>
        <v/>
      </c>
      <c r="B75" t="str">
        <f>IF('03_ユーザー'!$D81="","",'03_ユーザー'!D81)</f>
        <v/>
      </c>
      <c r="C75" t="str">
        <f>IF('03_ユーザー'!$D81="","",'03_ユーザー'!E81)</f>
        <v/>
      </c>
      <c r="D75" t="str">
        <f>IF('03_ユーザー'!$D81="","",'03_ユーザー'!F81)</f>
        <v/>
      </c>
      <c r="F75" t="str">
        <f>IF('03_ユーザー'!$F81="","",手順!$B$6)</f>
        <v/>
      </c>
      <c r="K75" t="str">
        <f>IF('03_ユーザー'!$D81="","",IF('03_ユーザー'!H81="回答しない",0,1))</f>
        <v/>
      </c>
      <c r="L75" t="str">
        <f>IF('03_ユーザー'!$D81="","",'03_ユーザー'!G81)</f>
        <v/>
      </c>
      <c r="M75" t="str">
        <f>IF('03_ユーザー'!$D81="","",IF(COUNTIF('03_ユーザー'!$G$8:'03_ユーザー'!$G81,'03_ユーザー'!$G81)=1,"リーダ","メンバ"))</f>
        <v/>
      </c>
    </row>
    <row r="76" spans="1:13" x14ac:dyDescent="0.55000000000000004">
      <c r="A76" t="str">
        <f>IF('03_ユーザー'!$D82="","",'03_ユーザー'!C82)</f>
        <v/>
      </c>
      <c r="B76" t="str">
        <f>IF('03_ユーザー'!$D82="","",'03_ユーザー'!D82)</f>
        <v/>
      </c>
      <c r="C76" t="str">
        <f>IF('03_ユーザー'!$D82="","",'03_ユーザー'!E82)</f>
        <v/>
      </c>
      <c r="D76" t="str">
        <f>IF('03_ユーザー'!$D82="","",'03_ユーザー'!F82)</f>
        <v/>
      </c>
      <c r="F76" t="str">
        <f>IF('03_ユーザー'!$F82="","",手順!$B$6)</f>
        <v/>
      </c>
      <c r="K76" t="str">
        <f>IF('03_ユーザー'!$D82="","",IF('03_ユーザー'!H82="回答しない",0,1))</f>
        <v/>
      </c>
      <c r="L76" t="str">
        <f>IF('03_ユーザー'!$D82="","",'03_ユーザー'!G82)</f>
        <v/>
      </c>
      <c r="M76" t="str">
        <f>IF('03_ユーザー'!$D82="","",IF(COUNTIF('03_ユーザー'!$G$8:'03_ユーザー'!$G82,'03_ユーザー'!$G82)=1,"リーダ","メンバ"))</f>
        <v/>
      </c>
    </row>
    <row r="77" spans="1:13" x14ac:dyDescent="0.55000000000000004">
      <c r="A77" t="str">
        <f>IF('03_ユーザー'!$D83="","",'03_ユーザー'!C83)</f>
        <v/>
      </c>
      <c r="B77" t="str">
        <f>IF('03_ユーザー'!$D83="","",'03_ユーザー'!D83)</f>
        <v/>
      </c>
      <c r="C77" t="str">
        <f>IF('03_ユーザー'!$D83="","",'03_ユーザー'!E83)</f>
        <v/>
      </c>
      <c r="D77" t="str">
        <f>IF('03_ユーザー'!$D83="","",'03_ユーザー'!F83)</f>
        <v/>
      </c>
      <c r="F77" t="str">
        <f>IF('03_ユーザー'!$F83="","",手順!$B$6)</f>
        <v/>
      </c>
      <c r="K77" t="str">
        <f>IF('03_ユーザー'!$D83="","",IF('03_ユーザー'!H83="回答しない",0,1))</f>
        <v/>
      </c>
      <c r="L77" t="str">
        <f>IF('03_ユーザー'!$D83="","",'03_ユーザー'!G83)</f>
        <v/>
      </c>
      <c r="M77" t="str">
        <f>IF('03_ユーザー'!$D83="","",IF(COUNTIF('03_ユーザー'!$G$8:'03_ユーザー'!$G83,'03_ユーザー'!$G83)=1,"リーダ","メンバ"))</f>
        <v/>
      </c>
    </row>
    <row r="78" spans="1:13" x14ac:dyDescent="0.55000000000000004">
      <c r="A78" t="str">
        <f>IF('03_ユーザー'!$D84="","",'03_ユーザー'!C84)</f>
        <v/>
      </c>
      <c r="B78" t="str">
        <f>IF('03_ユーザー'!$D84="","",'03_ユーザー'!D84)</f>
        <v/>
      </c>
      <c r="C78" t="str">
        <f>IF('03_ユーザー'!$D84="","",'03_ユーザー'!E84)</f>
        <v/>
      </c>
      <c r="D78" t="str">
        <f>IF('03_ユーザー'!$D84="","",'03_ユーザー'!F84)</f>
        <v/>
      </c>
      <c r="F78" t="str">
        <f>IF('03_ユーザー'!$F84="","",手順!$B$6)</f>
        <v/>
      </c>
      <c r="K78" t="str">
        <f>IF('03_ユーザー'!$D84="","",IF('03_ユーザー'!H84="回答しない",0,1))</f>
        <v/>
      </c>
      <c r="L78" t="str">
        <f>IF('03_ユーザー'!$D84="","",'03_ユーザー'!G84)</f>
        <v/>
      </c>
      <c r="M78" t="str">
        <f>IF('03_ユーザー'!$D84="","",IF(COUNTIF('03_ユーザー'!$G$8:'03_ユーザー'!$G84,'03_ユーザー'!$G84)=1,"リーダ","メンバ"))</f>
        <v/>
      </c>
    </row>
    <row r="79" spans="1:13" x14ac:dyDescent="0.55000000000000004">
      <c r="A79" t="str">
        <f>IF('03_ユーザー'!$D85="","",'03_ユーザー'!C85)</f>
        <v/>
      </c>
      <c r="B79" t="str">
        <f>IF('03_ユーザー'!$D85="","",'03_ユーザー'!D85)</f>
        <v/>
      </c>
      <c r="C79" t="str">
        <f>IF('03_ユーザー'!$D85="","",'03_ユーザー'!E85)</f>
        <v/>
      </c>
      <c r="D79" t="str">
        <f>IF('03_ユーザー'!$D85="","",'03_ユーザー'!F85)</f>
        <v/>
      </c>
      <c r="F79" t="str">
        <f>IF('03_ユーザー'!$F85="","",手順!$B$6)</f>
        <v/>
      </c>
      <c r="K79" t="str">
        <f>IF('03_ユーザー'!$D85="","",IF('03_ユーザー'!H85="回答しない",0,1))</f>
        <v/>
      </c>
      <c r="L79" t="str">
        <f>IF('03_ユーザー'!$D85="","",'03_ユーザー'!G85)</f>
        <v/>
      </c>
      <c r="M79" t="str">
        <f>IF('03_ユーザー'!$D85="","",IF(COUNTIF('03_ユーザー'!$G$8:'03_ユーザー'!$G85,'03_ユーザー'!$G85)=1,"リーダ","メンバ"))</f>
        <v/>
      </c>
    </row>
    <row r="80" spans="1:13" x14ac:dyDescent="0.55000000000000004">
      <c r="A80" t="str">
        <f>IF('03_ユーザー'!$D86="","",'03_ユーザー'!C86)</f>
        <v/>
      </c>
      <c r="B80" t="str">
        <f>IF('03_ユーザー'!$D86="","",'03_ユーザー'!D86)</f>
        <v/>
      </c>
      <c r="C80" t="str">
        <f>IF('03_ユーザー'!$D86="","",'03_ユーザー'!E86)</f>
        <v/>
      </c>
      <c r="D80" t="str">
        <f>IF('03_ユーザー'!$D86="","",'03_ユーザー'!F86)</f>
        <v/>
      </c>
      <c r="F80" t="str">
        <f>IF('03_ユーザー'!$F86="","",手順!$B$6)</f>
        <v/>
      </c>
      <c r="K80" t="str">
        <f>IF('03_ユーザー'!$D86="","",IF('03_ユーザー'!H86="回答しない",0,1))</f>
        <v/>
      </c>
      <c r="L80" t="str">
        <f>IF('03_ユーザー'!$D86="","",'03_ユーザー'!G86)</f>
        <v/>
      </c>
      <c r="M80" t="str">
        <f>IF('03_ユーザー'!$D86="","",IF(COUNTIF('03_ユーザー'!$G$8:'03_ユーザー'!$G86,'03_ユーザー'!$G86)=1,"リーダ","メンバ"))</f>
        <v/>
      </c>
    </row>
    <row r="81" spans="1:13" x14ac:dyDescent="0.55000000000000004">
      <c r="A81" t="str">
        <f>IF('03_ユーザー'!$D87="","",'03_ユーザー'!C87)</f>
        <v/>
      </c>
      <c r="B81" t="str">
        <f>IF('03_ユーザー'!$D87="","",'03_ユーザー'!D87)</f>
        <v/>
      </c>
      <c r="C81" t="str">
        <f>IF('03_ユーザー'!$D87="","",'03_ユーザー'!E87)</f>
        <v/>
      </c>
      <c r="D81" t="str">
        <f>IF('03_ユーザー'!$D87="","",'03_ユーザー'!F87)</f>
        <v/>
      </c>
      <c r="F81" t="str">
        <f>IF('03_ユーザー'!$F87="","",手順!$B$6)</f>
        <v/>
      </c>
      <c r="K81" t="str">
        <f>IF('03_ユーザー'!$D87="","",IF('03_ユーザー'!H87="回答しない",0,1))</f>
        <v/>
      </c>
      <c r="L81" t="str">
        <f>IF('03_ユーザー'!$D87="","",'03_ユーザー'!G87)</f>
        <v/>
      </c>
      <c r="M81" t="str">
        <f>IF('03_ユーザー'!$D87="","",IF(COUNTIF('03_ユーザー'!$G$8:'03_ユーザー'!$G87,'03_ユーザー'!$G87)=1,"リーダ","メンバ"))</f>
        <v/>
      </c>
    </row>
    <row r="82" spans="1:13" x14ac:dyDescent="0.55000000000000004">
      <c r="A82" t="str">
        <f>IF('03_ユーザー'!$D88="","",'03_ユーザー'!C88)</f>
        <v/>
      </c>
      <c r="B82" t="str">
        <f>IF('03_ユーザー'!$D88="","",'03_ユーザー'!D88)</f>
        <v/>
      </c>
      <c r="C82" t="str">
        <f>IF('03_ユーザー'!$D88="","",'03_ユーザー'!E88)</f>
        <v/>
      </c>
      <c r="D82" t="str">
        <f>IF('03_ユーザー'!$D88="","",'03_ユーザー'!F88)</f>
        <v/>
      </c>
      <c r="F82" t="str">
        <f>IF('03_ユーザー'!$F88="","",手順!$B$6)</f>
        <v/>
      </c>
      <c r="K82" t="str">
        <f>IF('03_ユーザー'!$D88="","",IF('03_ユーザー'!H88="回答しない",0,1))</f>
        <v/>
      </c>
      <c r="L82" t="str">
        <f>IF('03_ユーザー'!$D88="","",'03_ユーザー'!G88)</f>
        <v/>
      </c>
      <c r="M82" t="str">
        <f>IF('03_ユーザー'!$D88="","",IF(COUNTIF('03_ユーザー'!$G$8:'03_ユーザー'!$G88,'03_ユーザー'!$G88)=1,"リーダ","メンバ"))</f>
        <v/>
      </c>
    </row>
    <row r="83" spans="1:13" x14ac:dyDescent="0.55000000000000004">
      <c r="A83" t="str">
        <f>IF('03_ユーザー'!$D89="","",'03_ユーザー'!C89)</f>
        <v/>
      </c>
      <c r="B83" t="str">
        <f>IF('03_ユーザー'!$D89="","",'03_ユーザー'!D89)</f>
        <v/>
      </c>
      <c r="C83" t="str">
        <f>IF('03_ユーザー'!$D89="","",'03_ユーザー'!E89)</f>
        <v/>
      </c>
      <c r="D83" t="str">
        <f>IF('03_ユーザー'!$D89="","",'03_ユーザー'!F89)</f>
        <v/>
      </c>
      <c r="F83" t="str">
        <f>IF('03_ユーザー'!$F89="","",手順!$B$6)</f>
        <v/>
      </c>
      <c r="K83" t="str">
        <f>IF('03_ユーザー'!$D89="","",IF('03_ユーザー'!H89="回答しない",0,1))</f>
        <v/>
      </c>
      <c r="L83" t="str">
        <f>IF('03_ユーザー'!$D89="","",'03_ユーザー'!G89)</f>
        <v/>
      </c>
      <c r="M83" t="str">
        <f>IF('03_ユーザー'!$D89="","",IF(COUNTIF('03_ユーザー'!$G$8:'03_ユーザー'!$G89,'03_ユーザー'!$G89)=1,"リーダ","メンバ"))</f>
        <v/>
      </c>
    </row>
    <row r="84" spans="1:13" x14ac:dyDescent="0.55000000000000004">
      <c r="A84" t="str">
        <f>IF('03_ユーザー'!$D90="","",'03_ユーザー'!C90)</f>
        <v/>
      </c>
      <c r="B84" t="str">
        <f>IF('03_ユーザー'!$D90="","",'03_ユーザー'!D90)</f>
        <v/>
      </c>
      <c r="C84" t="str">
        <f>IF('03_ユーザー'!$D90="","",'03_ユーザー'!E90)</f>
        <v/>
      </c>
      <c r="D84" t="str">
        <f>IF('03_ユーザー'!$D90="","",'03_ユーザー'!F90)</f>
        <v/>
      </c>
      <c r="F84" t="str">
        <f>IF('03_ユーザー'!$F90="","",手順!$B$6)</f>
        <v/>
      </c>
      <c r="K84" t="str">
        <f>IF('03_ユーザー'!$D90="","",IF('03_ユーザー'!H90="回答しない",0,1))</f>
        <v/>
      </c>
      <c r="L84" t="str">
        <f>IF('03_ユーザー'!$D90="","",'03_ユーザー'!G90)</f>
        <v/>
      </c>
      <c r="M84" t="str">
        <f>IF('03_ユーザー'!$D90="","",IF(COUNTIF('03_ユーザー'!$G$8:'03_ユーザー'!$G90,'03_ユーザー'!$G90)=1,"リーダ","メンバ"))</f>
        <v/>
      </c>
    </row>
    <row r="85" spans="1:13" x14ac:dyDescent="0.55000000000000004">
      <c r="A85" t="str">
        <f>IF('03_ユーザー'!$D91="","",'03_ユーザー'!C91)</f>
        <v/>
      </c>
      <c r="B85" t="str">
        <f>IF('03_ユーザー'!$D91="","",'03_ユーザー'!D91)</f>
        <v/>
      </c>
      <c r="C85" t="str">
        <f>IF('03_ユーザー'!$D91="","",'03_ユーザー'!E91)</f>
        <v/>
      </c>
      <c r="D85" t="str">
        <f>IF('03_ユーザー'!$D91="","",'03_ユーザー'!F91)</f>
        <v/>
      </c>
      <c r="F85" t="str">
        <f>IF('03_ユーザー'!$F91="","",手順!$B$6)</f>
        <v/>
      </c>
      <c r="K85" t="str">
        <f>IF('03_ユーザー'!$D91="","",IF('03_ユーザー'!H91="回答しない",0,1))</f>
        <v/>
      </c>
      <c r="L85" t="str">
        <f>IF('03_ユーザー'!$D91="","",'03_ユーザー'!G91)</f>
        <v/>
      </c>
      <c r="M85" t="str">
        <f>IF('03_ユーザー'!$D91="","",IF(COUNTIF('03_ユーザー'!$G$8:'03_ユーザー'!$G91,'03_ユーザー'!$G91)=1,"リーダ","メンバ"))</f>
        <v/>
      </c>
    </row>
    <row r="86" spans="1:13" x14ac:dyDescent="0.55000000000000004">
      <c r="A86" t="str">
        <f>IF('03_ユーザー'!$D92="","",'03_ユーザー'!C92)</f>
        <v/>
      </c>
      <c r="B86" t="str">
        <f>IF('03_ユーザー'!$D92="","",'03_ユーザー'!D92)</f>
        <v/>
      </c>
      <c r="C86" t="str">
        <f>IF('03_ユーザー'!$D92="","",'03_ユーザー'!E92)</f>
        <v/>
      </c>
      <c r="D86" t="str">
        <f>IF('03_ユーザー'!$D92="","",'03_ユーザー'!F92)</f>
        <v/>
      </c>
      <c r="F86" t="str">
        <f>IF('03_ユーザー'!$F92="","",手順!$B$6)</f>
        <v/>
      </c>
      <c r="K86" t="str">
        <f>IF('03_ユーザー'!$D92="","",IF('03_ユーザー'!H92="回答しない",0,1))</f>
        <v/>
      </c>
      <c r="L86" t="str">
        <f>IF('03_ユーザー'!$D92="","",'03_ユーザー'!G92)</f>
        <v/>
      </c>
      <c r="M86" t="str">
        <f>IF('03_ユーザー'!$D92="","",IF(COUNTIF('03_ユーザー'!$G$8:'03_ユーザー'!$G92,'03_ユーザー'!$G92)=1,"リーダ","メンバ"))</f>
        <v/>
      </c>
    </row>
    <row r="87" spans="1:13" x14ac:dyDescent="0.55000000000000004">
      <c r="A87" t="str">
        <f>IF('03_ユーザー'!$D93="","",'03_ユーザー'!C93)</f>
        <v/>
      </c>
      <c r="B87" t="str">
        <f>IF('03_ユーザー'!$D93="","",'03_ユーザー'!D93)</f>
        <v/>
      </c>
      <c r="C87" t="str">
        <f>IF('03_ユーザー'!$D93="","",'03_ユーザー'!E93)</f>
        <v/>
      </c>
      <c r="D87" t="str">
        <f>IF('03_ユーザー'!$D93="","",'03_ユーザー'!F93)</f>
        <v/>
      </c>
      <c r="F87" t="str">
        <f>IF('03_ユーザー'!$F93="","",手順!$B$6)</f>
        <v/>
      </c>
      <c r="K87" t="str">
        <f>IF('03_ユーザー'!$D93="","",IF('03_ユーザー'!H93="回答しない",0,1))</f>
        <v/>
      </c>
      <c r="L87" t="str">
        <f>IF('03_ユーザー'!$D93="","",'03_ユーザー'!G93)</f>
        <v/>
      </c>
      <c r="M87" t="str">
        <f>IF('03_ユーザー'!$D93="","",IF(COUNTIF('03_ユーザー'!$G$8:'03_ユーザー'!$G93,'03_ユーザー'!$G93)=1,"リーダ","メンバ"))</f>
        <v/>
      </c>
    </row>
    <row r="88" spans="1:13" x14ac:dyDescent="0.55000000000000004">
      <c r="A88" t="str">
        <f>IF('03_ユーザー'!$D94="","",'03_ユーザー'!C94)</f>
        <v/>
      </c>
      <c r="B88" t="str">
        <f>IF('03_ユーザー'!$D94="","",'03_ユーザー'!D94)</f>
        <v/>
      </c>
      <c r="C88" t="str">
        <f>IF('03_ユーザー'!$D94="","",'03_ユーザー'!E94)</f>
        <v/>
      </c>
      <c r="D88" t="str">
        <f>IF('03_ユーザー'!$D94="","",'03_ユーザー'!F94)</f>
        <v/>
      </c>
      <c r="F88" t="str">
        <f>IF('03_ユーザー'!$F94="","",手順!$B$6)</f>
        <v/>
      </c>
      <c r="K88" t="str">
        <f>IF('03_ユーザー'!$D94="","",IF('03_ユーザー'!H94="回答しない",0,1))</f>
        <v/>
      </c>
      <c r="L88" t="str">
        <f>IF('03_ユーザー'!$D94="","",'03_ユーザー'!G94)</f>
        <v/>
      </c>
      <c r="M88" t="str">
        <f>IF('03_ユーザー'!$D94="","",IF(COUNTIF('03_ユーザー'!$G$8:'03_ユーザー'!$G94,'03_ユーザー'!$G94)=1,"リーダ","メンバ"))</f>
        <v/>
      </c>
    </row>
    <row r="89" spans="1:13" x14ac:dyDescent="0.55000000000000004">
      <c r="A89" t="str">
        <f>IF('03_ユーザー'!$D95="","",'03_ユーザー'!C95)</f>
        <v/>
      </c>
      <c r="B89" t="str">
        <f>IF('03_ユーザー'!$D95="","",'03_ユーザー'!D95)</f>
        <v/>
      </c>
      <c r="C89" t="str">
        <f>IF('03_ユーザー'!$D95="","",'03_ユーザー'!E95)</f>
        <v/>
      </c>
      <c r="D89" t="str">
        <f>IF('03_ユーザー'!$D95="","",'03_ユーザー'!F95)</f>
        <v/>
      </c>
      <c r="F89" t="str">
        <f>IF('03_ユーザー'!$F95="","",手順!$B$6)</f>
        <v/>
      </c>
      <c r="K89" t="str">
        <f>IF('03_ユーザー'!$D95="","",IF('03_ユーザー'!H95="回答しない",0,1))</f>
        <v/>
      </c>
      <c r="L89" t="str">
        <f>IF('03_ユーザー'!$D95="","",'03_ユーザー'!G95)</f>
        <v/>
      </c>
      <c r="M89" t="str">
        <f>IF('03_ユーザー'!$D95="","",IF(COUNTIF('03_ユーザー'!$G$8:'03_ユーザー'!$G95,'03_ユーザー'!$G95)=1,"リーダ","メンバ"))</f>
        <v/>
      </c>
    </row>
    <row r="90" spans="1:13" x14ac:dyDescent="0.55000000000000004">
      <c r="A90" t="str">
        <f>IF('03_ユーザー'!$D96="","",'03_ユーザー'!C96)</f>
        <v/>
      </c>
      <c r="B90" t="str">
        <f>IF('03_ユーザー'!$D96="","",'03_ユーザー'!D96)</f>
        <v/>
      </c>
      <c r="C90" t="str">
        <f>IF('03_ユーザー'!$D96="","",'03_ユーザー'!E96)</f>
        <v/>
      </c>
      <c r="D90" t="str">
        <f>IF('03_ユーザー'!$D96="","",'03_ユーザー'!F96)</f>
        <v/>
      </c>
      <c r="F90" t="str">
        <f>IF('03_ユーザー'!$F96="","",手順!$B$6)</f>
        <v/>
      </c>
      <c r="K90" t="str">
        <f>IF('03_ユーザー'!$D96="","",IF('03_ユーザー'!H96="回答しない",0,1))</f>
        <v/>
      </c>
      <c r="L90" t="str">
        <f>IF('03_ユーザー'!$D96="","",'03_ユーザー'!G96)</f>
        <v/>
      </c>
      <c r="M90" t="str">
        <f>IF('03_ユーザー'!$D96="","",IF(COUNTIF('03_ユーザー'!$G$8:'03_ユーザー'!$G96,'03_ユーザー'!$G96)=1,"リーダ","メンバ"))</f>
        <v/>
      </c>
    </row>
    <row r="91" spans="1:13" x14ac:dyDescent="0.55000000000000004">
      <c r="A91" t="str">
        <f>IF('03_ユーザー'!$D97="","",'03_ユーザー'!C97)</f>
        <v/>
      </c>
      <c r="B91" t="str">
        <f>IF('03_ユーザー'!$D97="","",'03_ユーザー'!D97)</f>
        <v/>
      </c>
      <c r="C91" t="str">
        <f>IF('03_ユーザー'!$D97="","",'03_ユーザー'!E97)</f>
        <v/>
      </c>
      <c r="D91" t="str">
        <f>IF('03_ユーザー'!$D97="","",'03_ユーザー'!F97)</f>
        <v/>
      </c>
      <c r="F91" t="str">
        <f>IF('03_ユーザー'!$F97="","",手順!$B$6)</f>
        <v/>
      </c>
      <c r="K91" t="str">
        <f>IF('03_ユーザー'!$D97="","",IF('03_ユーザー'!H97="回答しない",0,1))</f>
        <v/>
      </c>
      <c r="L91" t="str">
        <f>IF('03_ユーザー'!$D97="","",'03_ユーザー'!G97)</f>
        <v/>
      </c>
      <c r="M91" t="str">
        <f>IF('03_ユーザー'!$D97="","",IF(COUNTIF('03_ユーザー'!$G$8:'03_ユーザー'!$G97,'03_ユーザー'!$G97)=1,"リーダ","メンバ"))</f>
        <v/>
      </c>
    </row>
    <row r="92" spans="1:13" x14ac:dyDescent="0.55000000000000004">
      <c r="A92" t="str">
        <f>IF('03_ユーザー'!$D98="","",'03_ユーザー'!C98)</f>
        <v/>
      </c>
      <c r="B92" t="str">
        <f>IF('03_ユーザー'!$D98="","",'03_ユーザー'!D98)</f>
        <v/>
      </c>
      <c r="C92" t="str">
        <f>IF('03_ユーザー'!$D98="","",'03_ユーザー'!E98)</f>
        <v/>
      </c>
      <c r="D92" t="str">
        <f>IF('03_ユーザー'!$D98="","",'03_ユーザー'!F98)</f>
        <v/>
      </c>
      <c r="F92" t="str">
        <f>IF('03_ユーザー'!$F98="","",手順!$B$6)</f>
        <v/>
      </c>
      <c r="K92" t="str">
        <f>IF('03_ユーザー'!$D98="","",IF('03_ユーザー'!H98="回答しない",0,1))</f>
        <v/>
      </c>
      <c r="L92" t="str">
        <f>IF('03_ユーザー'!$D98="","",'03_ユーザー'!G98)</f>
        <v/>
      </c>
      <c r="M92" t="str">
        <f>IF('03_ユーザー'!$D98="","",IF(COUNTIF('03_ユーザー'!$G$8:'03_ユーザー'!$G98,'03_ユーザー'!$G98)=1,"リーダ","メンバ"))</f>
        <v/>
      </c>
    </row>
    <row r="93" spans="1:13" x14ac:dyDescent="0.55000000000000004">
      <c r="A93" t="str">
        <f>IF('03_ユーザー'!$D99="","",'03_ユーザー'!C99)</f>
        <v/>
      </c>
      <c r="B93" t="str">
        <f>IF('03_ユーザー'!$D99="","",'03_ユーザー'!D99)</f>
        <v/>
      </c>
      <c r="C93" t="str">
        <f>IF('03_ユーザー'!$D99="","",'03_ユーザー'!E99)</f>
        <v/>
      </c>
      <c r="D93" t="str">
        <f>IF('03_ユーザー'!$D99="","",'03_ユーザー'!F99)</f>
        <v/>
      </c>
      <c r="F93" t="str">
        <f>IF('03_ユーザー'!$F99="","",手順!$B$6)</f>
        <v/>
      </c>
      <c r="K93" t="str">
        <f>IF('03_ユーザー'!$D99="","",IF('03_ユーザー'!H99="回答しない",0,1))</f>
        <v/>
      </c>
      <c r="L93" t="str">
        <f>IF('03_ユーザー'!$D99="","",'03_ユーザー'!G99)</f>
        <v/>
      </c>
      <c r="M93" t="str">
        <f>IF('03_ユーザー'!$D99="","",IF(COUNTIF('03_ユーザー'!$G$8:'03_ユーザー'!$G99,'03_ユーザー'!$G99)=1,"リーダ","メンバ"))</f>
        <v/>
      </c>
    </row>
    <row r="94" spans="1:13" x14ac:dyDescent="0.55000000000000004">
      <c r="A94" t="str">
        <f>IF('03_ユーザー'!$D100="","",'03_ユーザー'!C100)</f>
        <v/>
      </c>
      <c r="B94" t="str">
        <f>IF('03_ユーザー'!$D100="","",'03_ユーザー'!D100)</f>
        <v/>
      </c>
      <c r="C94" t="str">
        <f>IF('03_ユーザー'!$D100="","",'03_ユーザー'!E100)</f>
        <v/>
      </c>
      <c r="D94" t="str">
        <f>IF('03_ユーザー'!$D100="","",'03_ユーザー'!F100)</f>
        <v/>
      </c>
      <c r="F94" t="str">
        <f>IF('03_ユーザー'!$F100="","",手順!$B$6)</f>
        <v/>
      </c>
      <c r="K94" t="str">
        <f>IF('03_ユーザー'!$D100="","",IF('03_ユーザー'!H100="回答しない",0,1))</f>
        <v/>
      </c>
      <c r="L94" t="str">
        <f>IF('03_ユーザー'!$D100="","",'03_ユーザー'!G100)</f>
        <v/>
      </c>
      <c r="M94" t="str">
        <f>IF('03_ユーザー'!$D100="","",IF(COUNTIF('03_ユーザー'!$G$8:'03_ユーザー'!$G100,'03_ユーザー'!$G100)=1,"リーダ","メンバ"))</f>
        <v/>
      </c>
    </row>
    <row r="95" spans="1:13" x14ac:dyDescent="0.55000000000000004">
      <c r="A95" t="str">
        <f>IF('03_ユーザー'!$D101="","",'03_ユーザー'!C101)</f>
        <v/>
      </c>
      <c r="B95" t="str">
        <f>IF('03_ユーザー'!$D101="","",'03_ユーザー'!D101)</f>
        <v/>
      </c>
      <c r="C95" t="str">
        <f>IF('03_ユーザー'!$D101="","",'03_ユーザー'!E101)</f>
        <v/>
      </c>
      <c r="D95" t="str">
        <f>IF('03_ユーザー'!$D101="","",'03_ユーザー'!F101)</f>
        <v/>
      </c>
      <c r="F95" t="str">
        <f>IF('03_ユーザー'!$F101="","",手順!$B$6)</f>
        <v/>
      </c>
      <c r="K95" t="str">
        <f>IF('03_ユーザー'!$D101="","",IF('03_ユーザー'!H101="回答しない",0,1))</f>
        <v/>
      </c>
      <c r="L95" t="str">
        <f>IF('03_ユーザー'!$D101="","",'03_ユーザー'!G101)</f>
        <v/>
      </c>
      <c r="M95" t="str">
        <f>IF('03_ユーザー'!$D101="","",IF(COUNTIF('03_ユーザー'!$G$8:'03_ユーザー'!$G101,'03_ユーザー'!$G101)=1,"リーダ","メンバ"))</f>
        <v/>
      </c>
    </row>
    <row r="96" spans="1:13" x14ac:dyDescent="0.55000000000000004">
      <c r="A96" t="str">
        <f>IF('03_ユーザー'!$D102="","",'03_ユーザー'!C102)</f>
        <v/>
      </c>
      <c r="B96" t="str">
        <f>IF('03_ユーザー'!$D102="","",'03_ユーザー'!D102)</f>
        <v/>
      </c>
      <c r="C96" t="str">
        <f>IF('03_ユーザー'!$D102="","",'03_ユーザー'!E102)</f>
        <v/>
      </c>
      <c r="D96" t="str">
        <f>IF('03_ユーザー'!$D102="","",'03_ユーザー'!F102)</f>
        <v/>
      </c>
      <c r="F96" t="str">
        <f>IF('03_ユーザー'!$F102="","",手順!$B$6)</f>
        <v/>
      </c>
      <c r="K96" t="str">
        <f>IF('03_ユーザー'!$D102="","",IF('03_ユーザー'!H102="回答しない",0,1))</f>
        <v/>
      </c>
      <c r="L96" t="str">
        <f>IF('03_ユーザー'!$D102="","",'03_ユーザー'!G102)</f>
        <v/>
      </c>
      <c r="M96" t="str">
        <f>IF('03_ユーザー'!$D102="","",IF(COUNTIF('03_ユーザー'!$G$8:'03_ユーザー'!$G102,'03_ユーザー'!$G102)=1,"リーダ","メンバ"))</f>
        <v/>
      </c>
    </row>
    <row r="97" spans="1:13" x14ac:dyDescent="0.55000000000000004">
      <c r="A97" t="str">
        <f>IF('03_ユーザー'!$D103="","",'03_ユーザー'!C103)</f>
        <v/>
      </c>
      <c r="B97" t="str">
        <f>IF('03_ユーザー'!$D103="","",'03_ユーザー'!D103)</f>
        <v/>
      </c>
      <c r="C97" t="str">
        <f>IF('03_ユーザー'!$D103="","",'03_ユーザー'!E103)</f>
        <v/>
      </c>
      <c r="D97" t="str">
        <f>IF('03_ユーザー'!$D103="","",'03_ユーザー'!F103)</f>
        <v/>
      </c>
      <c r="F97" t="str">
        <f>IF('03_ユーザー'!$F103="","",手順!$B$6)</f>
        <v/>
      </c>
      <c r="K97" t="str">
        <f>IF('03_ユーザー'!$D103="","",IF('03_ユーザー'!H103="回答しない",0,1))</f>
        <v/>
      </c>
      <c r="L97" t="str">
        <f>IF('03_ユーザー'!$D103="","",'03_ユーザー'!G103)</f>
        <v/>
      </c>
      <c r="M97" t="str">
        <f>IF('03_ユーザー'!$D103="","",IF(COUNTIF('03_ユーザー'!$G$8:'03_ユーザー'!$G103,'03_ユーザー'!$G103)=1,"リーダ","メンバ"))</f>
        <v/>
      </c>
    </row>
    <row r="98" spans="1:13" x14ac:dyDescent="0.55000000000000004">
      <c r="A98" t="str">
        <f>IF('03_ユーザー'!$D104="","",'03_ユーザー'!C104)</f>
        <v/>
      </c>
      <c r="B98" t="str">
        <f>IF('03_ユーザー'!$D104="","",'03_ユーザー'!D104)</f>
        <v/>
      </c>
      <c r="C98" t="str">
        <f>IF('03_ユーザー'!$D104="","",'03_ユーザー'!E104)</f>
        <v/>
      </c>
      <c r="D98" t="str">
        <f>IF('03_ユーザー'!$D104="","",'03_ユーザー'!F104)</f>
        <v/>
      </c>
      <c r="F98" t="str">
        <f>IF('03_ユーザー'!$F104="","",手順!$B$6)</f>
        <v/>
      </c>
      <c r="K98" t="str">
        <f>IF('03_ユーザー'!$D104="","",IF('03_ユーザー'!H104="回答しない",0,1))</f>
        <v/>
      </c>
      <c r="L98" t="str">
        <f>IF('03_ユーザー'!$D104="","",'03_ユーザー'!G104)</f>
        <v/>
      </c>
      <c r="M98" t="str">
        <f>IF('03_ユーザー'!$D104="","",IF(COUNTIF('03_ユーザー'!$G$8:'03_ユーザー'!$G104,'03_ユーザー'!$G104)=1,"リーダ","メンバ"))</f>
        <v/>
      </c>
    </row>
    <row r="99" spans="1:13" x14ac:dyDescent="0.55000000000000004">
      <c r="A99" t="str">
        <f>IF('03_ユーザー'!$D105="","",'03_ユーザー'!C105)</f>
        <v/>
      </c>
      <c r="B99" t="str">
        <f>IF('03_ユーザー'!$D105="","",'03_ユーザー'!D105)</f>
        <v/>
      </c>
      <c r="C99" t="str">
        <f>IF('03_ユーザー'!$D105="","",'03_ユーザー'!E105)</f>
        <v/>
      </c>
      <c r="D99" t="str">
        <f>IF('03_ユーザー'!$D105="","",'03_ユーザー'!F105)</f>
        <v/>
      </c>
      <c r="F99" t="str">
        <f>IF('03_ユーザー'!$F105="","",手順!$B$6)</f>
        <v/>
      </c>
      <c r="K99" t="str">
        <f>IF('03_ユーザー'!$D105="","",IF('03_ユーザー'!H105="回答しない",0,1))</f>
        <v/>
      </c>
      <c r="L99" t="str">
        <f>IF('03_ユーザー'!$D105="","",'03_ユーザー'!G105)</f>
        <v/>
      </c>
      <c r="M99" t="str">
        <f>IF('03_ユーザー'!$D105="","",IF(COUNTIF('03_ユーザー'!$G$8:'03_ユーザー'!$G105,'03_ユーザー'!$G105)=1,"リーダ","メンバ"))</f>
        <v/>
      </c>
    </row>
    <row r="100" spans="1:13" x14ac:dyDescent="0.55000000000000004">
      <c r="A100" t="str">
        <f>IF('03_ユーザー'!$D106="","",'03_ユーザー'!C106)</f>
        <v/>
      </c>
      <c r="B100" t="str">
        <f>IF('03_ユーザー'!$D106="","",'03_ユーザー'!D106)</f>
        <v/>
      </c>
      <c r="C100" t="str">
        <f>IF('03_ユーザー'!$D106="","",'03_ユーザー'!E106)</f>
        <v/>
      </c>
      <c r="D100" t="str">
        <f>IF('03_ユーザー'!$D106="","",'03_ユーザー'!F106)</f>
        <v/>
      </c>
      <c r="F100" t="str">
        <f>IF('03_ユーザー'!$F106="","",手順!$B$6)</f>
        <v/>
      </c>
      <c r="K100" t="str">
        <f>IF('03_ユーザー'!$D106="","",IF('03_ユーザー'!H106="回答しない",0,1))</f>
        <v/>
      </c>
      <c r="L100" t="str">
        <f>IF('03_ユーザー'!$D106="","",'03_ユーザー'!G106)</f>
        <v/>
      </c>
      <c r="M100" t="str">
        <f>IF('03_ユーザー'!$D106="","",IF(COUNTIF('03_ユーザー'!$G$8:'03_ユーザー'!$G106,'03_ユーザー'!$G106)=1,"リーダ","メンバ"))</f>
        <v/>
      </c>
    </row>
    <row r="101" spans="1:13" x14ac:dyDescent="0.55000000000000004">
      <c r="A101" t="str">
        <f>IF('03_ユーザー'!$D107="","",'03_ユーザー'!C107)</f>
        <v/>
      </c>
      <c r="B101" t="str">
        <f>IF('03_ユーザー'!$D107="","",'03_ユーザー'!D107)</f>
        <v/>
      </c>
      <c r="C101" t="str">
        <f>IF('03_ユーザー'!$D107="","",'03_ユーザー'!E107)</f>
        <v/>
      </c>
      <c r="D101" t="str">
        <f>IF('03_ユーザー'!$D107="","",'03_ユーザー'!F107)</f>
        <v/>
      </c>
      <c r="F101" t="str">
        <f>IF('03_ユーザー'!$F107="","",手順!$B$6)</f>
        <v/>
      </c>
      <c r="K101" t="str">
        <f>IF('03_ユーザー'!$D107="","",IF('03_ユーザー'!H107="回答しない",0,1))</f>
        <v/>
      </c>
      <c r="L101" t="str">
        <f>IF('03_ユーザー'!$D107="","",'03_ユーザー'!G107)</f>
        <v/>
      </c>
      <c r="M101" t="str">
        <f>IF('03_ユーザー'!$D107="","",IF(COUNTIF('03_ユーザー'!$G$8:'03_ユーザー'!$G107,'03_ユーザー'!$G107)=1,"リーダ","メンバ"))</f>
        <v/>
      </c>
    </row>
  </sheetData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6EF3-86BF-495C-ADEE-A7ECD5D5D2E3}">
  <sheetPr>
    <tabColor theme="0" tint="-0.499984740745262"/>
  </sheetPr>
  <dimension ref="A1:K101"/>
  <sheetViews>
    <sheetView workbookViewId="0"/>
  </sheetViews>
  <sheetFormatPr defaultColWidth="8.83203125" defaultRowHeight="18" x14ac:dyDescent="0.55000000000000004"/>
  <cols>
    <col min="1" max="4" width="10.5" customWidth="1"/>
    <col min="5" max="5" width="12" customWidth="1"/>
    <col min="6" max="6" width="13.5" customWidth="1"/>
    <col min="7" max="10" width="10.5" customWidth="1"/>
  </cols>
  <sheetData>
    <row r="1" spans="1:11" x14ac:dyDescent="0.55000000000000004">
      <c r="A1" t="s">
        <v>87</v>
      </c>
      <c r="B1" t="s">
        <v>88</v>
      </c>
      <c r="C1" t="s">
        <v>89</v>
      </c>
      <c r="D1" t="s">
        <v>90</v>
      </c>
      <c r="E1" t="s">
        <v>91</v>
      </c>
      <c r="F1" t="s">
        <v>92</v>
      </c>
      <c r="G1" t="s">
        <v>93</v>
      </c>
      <c r="H1" t="s">
        <v>94</v>
      </c>
      <c r="I1" t="s">
        <v>95</v>
      </c>
      <c r="J1" t="s">
        <v>97</v>
      </c>
      <c r="K1" t="s">
        <v>98</v>
      </c>
    </row>
    <row r="2" spans="1:11" x14ac:dyDescent="0.55000000000000004">
      <c r="A2" t="str">
        <f>IF('03_ユーザー'!$F8="","",'03_ユーザー'!F8)</f>
        <v>mikage.seigo@happiness-planet.org</v>
      </c>
      <c r="B2" t="str">
        <f>IF('03_ユーザー'!$F8="","",'03_ユーザー'!D8)</f>
        <v>御影</v>
      </c>
      <c r="C2" t="str">
        <f>IF('03_ユーザー'!$F8="","",'03_ユーザー'!E8)</f>
        <v>セイゴ</v>
      </c>
      <c r="D2" t="str">
        <f>IF('03_ユーザー'!$F8="","","いいえ")</f>
        <v>いいえ</v>
      </c>
      <c r="E2" t="str">
        <f>IF('03_ユーザー'!$F8="","",IF('03_ユーザー'!I8="","いいえ","はい"))</f>
        <v>いいえ</v>
      </c>
      <c r="F2" t="str">
        <f>IF('03_ユーザー'!$F8="","","いいえ")</f>
        <v>いいえ</v>
      </c>
      <c r="G2" t="str">
        <f>IF('03_ユーザー'!$F8="","",手順!$B$6)</f>
        <v>株式会社ハピネスプラネット</v>
      </c>
      <c r="H2">
        <f>IF('03_ユーザー'!$F8="","",'03_ユーザー'!G8)</f>
        <v>0</v>
      </c>
      <c r="J2" t="b">
        <f t="shared" ref="J2:J66" si="0">IF($A2&lt;&gt;"", TRUE,"")</f>
        <v>1</v>
      </c>
    </row>
    <row r="3" spans="1:11" x14ac:dyDescent="0.55000000000000004">
      <c r="A3" t="str">
        <f>IF('03_ユーザー'!$F9="","",'03_ユーザー'!F9)</f>
        <v>murasame.koji@happiness-planet.org</v>
      </c>
      <c r="B3" t="str">
        <f>IF('03_ユーザー'!$F9="","",'03_ユーザー'!D9)</f>
        <v>村雨</v>
      </c>
      <c r="C3" t="str">
        <f>IF('03_ユーザー'!$F9="","",'03_ユーザー'!E9)</f>
        <v>コウジ</v>
      </c>
      <c r="D3" t="str">
        <f>IF('03_ユーザー'!$F9="","","いいえ")</f>
        <v>いいえ</v>
      </c>
      <c r="E3" t="str">
        <f>IF('03_ユーザー'!$F9="","",IF('03_ユーザー'!I9="","いいえ","はい"))</f>
        <v>はい</v>
      </c>
      <c r="F3" t="str">
        <f>IF('03_ユーザー'!$F9="","","いいえ")</f>
        <v>いいえ</v>
      </c>
      <c r="G3" t="str">
        <f>IF('03_ユーザー'!$F9="","",手順!$B$6)</f>
        <v>株式会社ハピネスプラネット</v>
      </c>
      <c r="H3" t="str">
        <f>IF('03_ユーザー'!$F9="","",'03_ユーザー'!G9)</f>
        <v>課長チーム</v>
      </c>
      <c r="J3" t="b">
        <f t="shared" si="0"/>
        <v>1</v>
      </c>
    </row>
    <row r="4" spans="1:11" x14ac:dyDescent="0.55000000000000004">
      <c r="A4" t="str">
        <f>IF('03_ユーザー'!$F10="","",'03_ユーザー'!F10)</f>
        <v>kasumino.yumi@happiness-planet.org</v>
      </c>
      <c r="B4" t="str">
        <f>IF('03_ユーザー'!$F10="","",'03_ユーザー'!D10)</f>
        <v>霞野</v>
      </c>
      <c r="C4" t="str">
        <f>IF('03_ユーザー'!$F10="","",'03_ユーザー'!E10)</f>
        <v>ユミ</v>
      </c>
      <c r="D4" t="str">
        <f>IF('03_ユーザー'!$F10="","","いいえ")</f>
        <v>いいえ</v>
      </c>
      <c r="E4" t="str">
        <f>IF('03_ユーザー'!$F10="","",IF('03_ユーザー'!I10="","いいえ","はい"))</f>
        <v>いいえ</v>
      </c>
      <c r="F4" t="str">
        <f>IF('03_ユーザー'!$F10="","","いいえ")</f>
        <v>いいえ</v>
      </c>
      <c r="G4" t="str">
        <f>IF('03_ユーザー'!$F10="","",手順!$B$6)</f>
        <v>株式会社ハピネスプラネット</v>
      </c>
      <c r="H4" t="str">
        <f>IF('03_ユーザー'!$F10="","",'03_ユーザー'!G10)</f>
        <v>課長チーム</v>
      </c>
      <c r="J4" t="b">
        <f t="shared" si="0"/>
        <v>1</v>
      </c>
    </row>
    <row r="5" spans="1:11" x14ac:dyDescent="0.55000000000000004">
      <c r="A5" t="str">
        <f>IF('03_ユーザー'!$F11="","",'03_ユーザー'!F11)</f>
        <v>yomori.takumi@happiness-planet.org</v>
      </c>
      <c r="B5" t="str">
        <f>IF('03_ユーザー'!$F11="","",'03_ユーザー'!D11)</f>
        <v>夜森</v>
      </c>
      <c r="C5" t="str">
        <f>IF('03_ユーザー'!$F11="","",'03_ユーザー'!E11)</f>
        <v>タクミ</v>
      </c>
      <c r="D5" t="str">
        <f>IF('03_ユーザー'!$F11="","","いいえ")</f>
        <v>いいえ</v>
      </c>
      <c r="E5" t="str">
        <f>IF('03_ユーザー'!$F11="","",IF('03_ユーザー'!I11="","いいえ","はい"))</f>
        <v>いいえ</v>
      </c>
      <c r="F5" t="str">
        <f>IF('03_ユーザー'!$F11="","","いいえ")</f>
        <v>いいえ</v>
      </c>
      <c r="G5" t="str">
        <f>IF('03_ユーザー'!$F11="","",手順!$B$6)</f>
        <v>株式会社ハピネスプラネット</v>
      </c>
      <c r="H5" t="str">
        <f>IF('03_ユーザー'!$F11="","",'03_ユーザー'!G11)</f>
        <v>課長チーム</v>
      </c>
      <c r="J5" t="b">
        <f t="shared" si="0"/>
        <v>1</v>
      </c>
    </row>
    <row r="6" spans="1:11" x14ac:dyDescent="0.55000000000000004">
      <c r="A6" t="str">
        <f>IF('03_ユーザー'!$F12="","",'03_ユーザー'!F12)</f>
        <v>harano.tetsuru@happiness-planet.org</v>
      </c>
      <c r="B6" t="str">
        <f>IF('03_ユーザー'!$F12="","",'03_ユーザー'!D12)</f>
        <v>波羅野</v>
      </c>
      <c r="C6" t="str">
        <f>IF('03_ユーザー'!$F12="","",'03_ユーザー'!E12)</f>
        <v>テツル</v>
      </c>
      <c r="D6" t="str">
        <f>IF('03_ユーザー'!$F12="","","いいえ")</f>
        <v>いいえ</v>
      </c>
      <c r="E6" t="str">
        <f>IF('03_ユーザー'!$F12="","",IF('03_ユーザー'!I12="","いいえ","はい"))</f>
        <v>いいえ</v>
      </c>
      <c r="F6" t="str">
        <f>IF('03_ユーザー'!$F12="","","いいえ")</f>
        <v>いいえ</v>
      </c>
      <c r="G6" t="str">
        <f>IF('03_ユーザー'!$F12="","",手順!$B$6)</f>
        <v>株式会社ハピネスプラネット</v>
      </c>
      <c r="H6" t="str">
        <f>IF('03_ユーザー'!$F12="","",'03_ユーザー'!G12)</f>
        <v>A課</v>
      </c>
      <c r="J6" t="b">
        <f t="shared" si="0"/>
        <v>1</v>
      </c>
    </row>
    <row r="7" spans="1:11" x14ac:dyDescent="0.55000000000000004">
      <c r="A7" t="str">
        <f>IF('03_ユーザー'!$F13="","",'03_ユーザー'!F13)</f>
        <v>suya.naoki@happiness-planet.org</v>
      </c>
      <c r="B7" t="str">
        <f>IF('03_ユーザー'!$F13="","",'03_ユーザー'!D13)</f>
        <v>酢屋</v>
      </c>
      <c r="C7" t="str">
        <f>IF('03_ユーザー'!$F13="","",'03_ユーザー'!E13)</f>
        <v>ナオキ</v>
      </c>
      <c r="D7" t="str">
        <f>IF('03_ユーザー'!$F13="","","いいえ")</f>
        <v>いいえ</v>
      </c>
      <c r="E7" t="str">
        <f>IF('03_ユーザー'!$F13="","",IF('03_ユーザー'!I13="","いいえ","はい"))</f>
        <v>いいえ</v>
      </c>
      <c r="F7" t="str">
        <f>IF('03_ユーザー'!$F13="","","いいえ")</f>
        <v>いいえ</v>
      </c>
      <c r="G7" t="str">
        <f>IF('03_ユーザー'!$F13="","",手順!$B$6)</f>
        <v>株式会社ハピネスプラネット</v>
      </c>
      <c r="H7" t="str">
        <f>IF('03_ユーザー'!$F13="","",'03_ユーザー'!G13)</f>
        <v>A課</v>
      </c>
      <c r="J7" t="b">
        <f t="shared" si="0"/>
        <v>1</v>
      </c>
    </row>
    <row r="8" spans="1:11" x14ac:dyDescent="0.55000000000000004">
      <c r="A8" t="str">
        <f>IF('03_ユーザー'!$F14="","",'03_ユーザー'!F14)</f>
        <v>tsubakisaki.mineko@happiness-planet.org</v>
      </c>
      <c r="B8" t="str">
        <f>IF('03_ユーザー'!$F14="","",'03_ユーザー'!D14)</f>
        <v>椿咲</v>
      </c>
      <c r="C8" t="str">
        <f>IF('03_ユーザー'!$F14="","",'03_ユーザー'!E14)</f>
        <v>ミネコ</v>
      </c>
      <c r="D8" t="str">
        <f>IF('03_ユーザー'!$F14="","","いいえ")</f>
        <v>いいえ</v>
      </c>
      <c r="E8" t="str">
        <f>IF('03_ユーザー'!$F14="","",IF('03_ユーザー'!I14="","いいえ","はい"))</f>
        <v>いいえ</v>
      </c>
      <c r="F8" t="str">
        <f>IF('03_ユーザー'!$F14="","","いいえ")</f>
        <v>いいえ</v>
      </c>
      <c r="G8" t="str">
        <f>IF('03_ユーザー'!$F14="","",手順!$B$6)</f>
        <v>株式会社ハピネスプラネット</v>
      </c>
      <c r="H8" t="str">
        <f>IF('03_ユーザー'!$F14="","",'03_ユーザー'!G14)</f>
        <v>A課</v>
      </c>
      <c r="J8" t="b">
        <f t="shared" si="0"/>
        <v>1</v>
      </c>
    </row>
    <row r="9" spans="1:11" x14ac:dyDescent="0.55000000000000004">
      <c r="A9" t="str">
        <f>IF('03_ユーザー'!$F15="","",'03_ユーザー'!F15)</f>
        <v>kozuka.shunsuke@happiness-planet.org</v>
      </c>
      <c r="B9" t="str">
        <f>IF('03_ユーザー'!$F15="","",'03_ユーザー'!D15)</f>
        <v>狐塚</v>
      </c>
      <c r="C9" t="str">
        <f>IF('03_ユーザー'!$F15="","",'03_ユーザー'!E15)</f>
        <v>シュンスケ</v>
      </c>
      <c r="D9" t="str">
        <f>IF('03_ユーザー'!$F15="","","いいえ")</f>
        <v>いいえ</v>
      </c>
      <c r="E9" t="str">
        <f>IF('03_ユーザー'!$F15="","",IF('03_ユーザー'!I15="","いいえ","はい"))</f>
        <v>いいえ</v>
      </c>
      <c r="F9" t="str">
        <f>IF('03_ユーザー'!$F15="","","いいえ")</f>
        <v>いいえ</v>
      </c>
      <c r="G9" t="str">
        <f>IF('03_ユーザー'!$F15="","",手順!$B$6)</f>
        <v>株式会社ハピネスプラネット</v>
      </c>
      <c r="H9" t="str">
        <f>IF('03_ユーザー'!$F15="","",'03_ユーザー'!G15)</f>
        <v>B課</v>
      </c>
      <c r="J9" t="b">
        <f t="shared" si="0"/>
        <v>1</v>
      </c>
    </row>
    <row r="10" spans="1:11" x14ac:dyDescent="0.55000000000000004">
      <c r="A10" t="str">
        <f>IF('03_ユーザー'!$F16="","",'03_ユーザー'!F16)</f>
        <v>haiba.rie@happiness-planet.org</v>
      </c>
      <c r="B10" t="str">
        <f>IF('03_ユーザー'!$F16="","",'03_ユーザー'!D16)</f>
        <v>灰庭</v>
      </c>
      <c r="C10" t="str">
        <f>IF('03_ユーザー'!$F16="","",'03_ユーザー'!E16)</f>
        <v>リエ</v>
      </c>
      <c r="D10" t="str">
        <f>IF('03_ユーザー'!$F16="","","いいえ")</f>
        <v>いいえ</v>
      </c>
      <c r="E10" t="str">
        <f>IF('03_ユーザー'!$F16="","",IF('03_ユーザー'!I16="","いいえ","はい"))</f>
        <v>いいえ</v>
      </c>
      <c r="F10" t="str">
        <f>IF('03_ユーザー'!$F16="","","いいえ")</f>
        <v>いいえ</v>
      </c>
      <c r="G10" t="str">
        <f>IF('03_ユーザー'!$F16="","",手順!$B$6)</f>
        <v>株式会社ハピネスプラネット</v>
      </c>
      <c r="H10" t="str">
        <f>IF('03_ユーザー'!$F16="","",'03_ユーザー'!G16)</f>
        <v>B課</v>
      </c>
      <c r="J10" t="b">
        <f t="shared" si="0"/>
        <v>1</v>
      </c>
    </row>
    <row r="11" spans="1:11" x14ac:dyDescent="0.55000000000000004">
      <c r="A11" t="str">
        <f>IF('03_ユーザー'!$F17="","",'03_ユーザー'!F17)</f>
        <v>kazamisaki.toru@happiness-planet.org</v>
      </c>
      <c r="B11" t="str">
        <f>IF('03_ユーザー'!$F17="","",'03_ユーザー'!D17)</f>
        <v>風岬</v>
      </c>
      <c r="C11" t="str">
        <f>IF('03_ユーザー'!$F17="","",'03_ユーザー'!E17)</f>
        <v>トオル</v>
      </c>
      <c r="D11" t="str">
        <f>IF('03_ユーザー'!$F17="","","いいえ")</f>
        <v>いいえ</v>
      </c>
      <c r="E11" t="str">
        <f>IF('03_ユーザー'!$F17="","",IF('03_ユーザー'!I17="","いいえ","はい"))</f>
        <v>いいえ</v>
      </c>
      <c r="F11" t="str">
        <f>IF('03_ユーザー'!$F17="","","いいえ")</f>
        <v>いいえ</v>
      </c>
      <c r="G11" t="str">
        <f>IF('03_ユーザー'!$F17="","",手順!$B$6)</f>
        <v>株式会社ハピネスプラネット</v>
      </c>
      <c r="H11" t="str">
        <f>IF('03_ユーザー'!$F17="","",'03_ユーザー'!G17)</f>
        <v>B課</v>
      </c>
      <c r="J11" t="b">
        <f t="shared" si="0"/>
        <v>1</v>
      </c>
    </row>
    <row r="12" spans="1:11" x14ac:dyDescent="0.55000000000000004">
      <c r="A12" t="str">
        <f>IF('03_ユーザー'!$F18="","",'03_ユーザー'!F18)</f>
        <v>kumotori.yusuke@happiness-planet.org</v>
      </c>
      <c r="B12" t="str">
        <f>IF('03_ユーザー'!$F18="","",'03_ユーザー'!D18)</f>
        <v>雲取</v>
      </c>
      <c r="C12" t="str">
        <f>IF('03_ユーザー'!$F18="","",'03_ユーザー'!E18)</f>
        <v>ユウスケ</v>
      </c>
      <c r="D12" t="str">
        <f>IF('03_ユーザー'!$F18="","","いいえ")</f>
        <v>いいえ</v>
      </c>
      <c r="E12" t="str">
        <f>IF('03_ユーザー'!$F18="","",IF('03_ユーザー'!I18="","いいえ","はい"))</f>
        <v>いいえ</v>
      </c>
      <c r="F12" t="str">
        <f>IF('03_ユーザー'!$F18="","","いいえ")</f>
        <v>いいえ</v>
      </c>
      <c r="G12" t="str">
        <f>IF('03_ユーザー'!$F18="","",手順!$B$6)</f>
        <v>株式会社ハピネスプラネット</v>
      </c>
      <c r="H12" t="str">
        <f>IF('03_ユーザー'!$F18="","",'03_ユーザー'!G18)</f>
        <v>C課</v>
      </c>
      <c r="J12" t="b">
        <f t="shared" si="0"/>
        <v>1</v>
      </c>
    </row>
    <row r="13" spans="1:11" x14ac:dyDescent="0.55000000000000004">
      <c r="A13" t="str">
        <f>IF('03_ユーザー'!$F19="","",'03_ユーザー'!F19)</f>
        <v>mizushina.ayano@happiness-planet.org</v>
      </c>
      <c r="B13" t="str">
        <f>IF('03_ユーザー'!$F19="","",'03_ユーザー'!D19)</f>
        <v>水科</v>
      </c>
      <c r="C13" t="str">
        <f>IF('03_ユーザー'!$F19="","",'03_ユーザー'!E19)</f>
        <v>アヤノ</v>
      </c>
      <c r="D13" t="str">
        <f>IF('03_ユーザー'!$F19="","","いいえ")</f>
        <v>いいえ</v>
      </c>
      <c r="E13" t="str">
        <f>IF('03_ユーザー'!$F19="","",IF('03_ユーザー'!I19="","いいえ","はい"))</f>
        <v>いいえ</v>
      </c>
      <c r="F13" t="str">
        <f>IF('03_ユーザー'!$F19="","","いいえ")</f>
        <v>いいえ</v>
      </c>
      <c r="G13" t="str">
        <f>IF('03_ユーザー'!$F19="","",手順!$B$6)</f>
        <v>株式会社ハピネスプラネット</v>
      </c>
      <c r="H13" t="str">
        <f>IF('03_ユーザー'!$F19="","",'03_ユーザー'!G19)</f>
        <v>C課</v>
      </c>
      <c r="J13" t="b">
        <f t="shared" si="0"/>
        <v>1</v>
      </c>
    </row>
    <row r="14" spans="1:11" x14ac:dyDescent="0.55000000000000004">
      <c r="A14" t="str">
        <f>IF('03_ユーザー'!$F20="","",'03_ユーザー'!F20)</f>
        <v>doraku.satoshi@happiness-planet.org</v>
      </c>
      <c r="B14" t="str">
        <f>IF('03_ユーザー'!$F20="","",'03_ユーザー'!D20)</f>
        <v>土楽</v>
      </c>
      <c r="C14" t="str">
        <f>IF('03_ユーザー'!$F20="","",'03_ユーザー'!E20)</f>
        <v>サトシ</v>
      </c>
      <c r="D14" t="str">
        <f>IF('03_ユーザー'!$F20="","","いいえ")</f>
        <v>いいえ</v>
      </c>
      <c r="E14" t="str">
        <f>IF('03_ユーザー'!$F20="","",IF('03_ユーザー'!I20="","いいえ","はい"))</f>
        <v>いいえ</v>
      </c>
      <c r="F14" t="str">
        <f>IF('03_ユーザー'!$F20="","","いいえ")</f>
        <v>いいえ</v>
      </c>
      <c r="G14" t="str">
        <f>IF('03_ユーザー'!$F20="","",手順!$B$6)</f>
        <v>株式会社ハピネスプラネット</v>
      </c>
      <c r="H14" t="str">
        <f>IF('03_ユーザー'!$F20="","",'03_ユーザー'!G20)</f>
        <v>C課</v>
      </c>
      <c r="J14" t="b">
        <f t="shared" si="0"/>
        <v>1</v>
      </c>
    </row>
    <row r="15" spans="1:11" x14ac:dyDescent="0.55000000000000004">
      <c r="A15" t="str">
        <f>IF('03_ユーザー'!$F21="","",'03_ユーザー'!F21)</f>
        <v/>
      </c>
      <c r="B15" t="str">
        <f>IF('03_ユーザー'!$F21="","",'03_ユーザー'!D21)</f>
        <v/>
      </c>
      <c r="C15" t="str">
        <f>IF('03_ユーザー'!$F21="","",'03_ユーザー'!E21)</f>
        <v/>
      </c>
      <c r="D15" t="str">
        <f>IF('03_ユーザー'!$F21="","","いいえ")</f>
        <v/>
      </c>
      <c r="E15" t="str">
        <f>IF('03_ユーザー'!$F21="","",IF('03_ユーザー'!I21="","いいえ","はい"))</f>
        <v/>
      </c>
      <c r="F15" t="str">
        <f>IF('03_ユーザー'!$F21="","","いいえ")</f>
        <v/>
      </c>
      <c r="G15" t="str">
        <f>IF('03_ユーザー'!$F21="","",手順!$B$6)</f>
        <v/>
      </c>
      <c r="H15" t="str">
        <f>IF('03_ユーザー'!$F21="","",'03_ユーザー'!G21)</f>
        <v/>
      </c>
      <c r="J15" t="str">
        <f t="shared" si="0"/>
        <v/>
      </c>
    </row>
    <row r="16" spans="1:11" x14ac:dyDescent="0.55000000000000004">
      <c r="A16" t="str">
        <f>IF('03_ユーザー'!$F22="","",'03_ユーザー'!F22)</f>
        <v/>
      </c>
      <c r="B16" t="str">
        <f>IF('03_ユーザー'!$F22="","",'03_ユーザー'!D22)</f>
        <v/>
      </c>
      <c r="C16" t="str">
        <f>IF('03_ユーザー'!$F22="","",'03_ユーザー'!E22)</f>
        <v/>
      </c>
      <c r="D16" t="str">
        <f>IF('03_ユーザー'!$F22="","","いいえ")</f>
        <v/>
      </c>
      <c r="E16" t="str">
        <f>IF('03_ユーザー'!$F22="","",IF('03_ユーザー'!I22="","いいえ","はい"))</f>
        <v/>
      </c>
      <c r="F16" t="str">
        <f>IF('03_ユーザー'!$F22="","","いいえ")</f>
        <v/>
      </c>
      <c r="G16" t="str">
        <f>IF('03_ユーザー'!$F22="","",手順!$B$6)</f>
        <v/>
      </c>
      <c r="H16" t="str">
        <f>IF('03_ユーザー'!$F22="","",'03_ユーザー'!G22)</f>
        <v/>
      </c>
      <c r="J16" t="str">
        <f t="shared" si="0"/>
        <v/>
      </c>
    </row>
    <row r="17" spans="1:10" x14ac:dyDescent="0.55000000000000004">
      <c r="A17" t="str">
        <f>IF('03_ユーザー'!$F23="","",'03_ユーザー'!F23)</f>
        <v/>
      </c>
      <c r="B17" t="str">
        <f>IF('03_ユーザー'!$F23="","",'03_ユーザー'!D23)</f>
        <v/>
      </c>
      <c r="C17" t="str">
        <f>IF('03_ユーザー'!$F23="","",'03_ユーザー'!E23)</f>
        <v/>
      </c>
      <c r="D17" t="str">
        <f>IF('03_ユーザー'!$F23="","","いいえ")</f>
        <v/>
      </c>
      <c r="E17" t="str">
        <f>IF('03_ユーザー'!$F23="","",IF('03_ユーザー'!I23="","いいえ","はい"))</f>
        <v/>
      </c>
      <c r="F17" t="str">
        <f>IF('03_ユーザー'!$F23="","","いいえ")</f>
        <v/>
      </c>
      <c r="G17" t="str">
        <f>IF('03_ユーザー'!$F23="","",手順!$B$6)</f>
        <v/>
      </c>
      <c r="H17" t="str">
        <f>IF('03_ユーザー'!$F23="","",'03_ユーザー'!G23)</f>
        <v/>
      </c>
      <c r="J17" t="str">
        <f t="shared" si="0"/>
        <v/>
      </c>
    </row>
    <row r="18" spans="1:10" x14ac:dyDescent="0.55000000000000004">
      <c r="A18" t="str">
        <f>IF('03_ユーザー'!$F24="","",'03_ユーザー'!F24)</f>
        <v/>
      </c>
      <c r="B18" t="str">
        <f>IF('03_ユーザー'!$F24="","",'03_ユーザー'!D24)</f>
        <v/>
      </c>
      <c r="C18" t="str">
        <f>IF('03_ユーザー'!$F24="","",'03_ユーザー'!E24)</f>
        <v/>
      </c>
      <c r="D18" t="str">
        <f>IF('03_ユーザー'!$F24="","","いいえ")</f>
        <v/>
      </c>
      <c r="E18" t="str">
        <f>IF('03_ユーザー'!$F24="","",IF('03_ユーザー'!I24="","いいえ","はい"))</f>
        <v/>
      </c>
      <c r="F18" t="str">
        <f>IF('03_ユーザー'!$F24="","","いいえ")</f>
        <v/>
      </c>
      <c r="G18" t="str">
        <f>IF('03_ユーザー'!$F24="","",手順!$B$6)</f>
        <v/>
      </c>
      <c r="H18" t="str">
        <f>IF('03_ユーザー'!$F24="","",'03_ユーザー'!G24)</f>
        <v/>
      </c>
      <c r="J18" t="str">
        <f t="shared" si="0"/>
        <v/>
      </c>
    </row>
    <row r="19" spans="1:10" x14ac:dyDescent="0.55000000000000004">
      <c r="A19" t="str">
        <f>IF('03_ユーザー'!$F25="","",'03_ユーザー'!F25)</f>
        <v/>
      </c>
      <c r="B19" t="str">
        <f>IF('03_ユーザー'!$F25="","",'03_ユーザー'!D25)</f>
        <v/>
      </c>
      <c r="C19" t="str">
        <f>IF('03_ユーザー'!$F25="","",'03_ユーザー'!E25)</f>
        <v/>
      </c>
      <c r="D19" t="str">
        <f>IF('03_ユーザー'!$F25="","","いいえ")</f>
        <v/>
      </c>
      <c r="E19" t="str">
        <f>IF('03_ユーザー'!$F25="","",IF('03_ユーザー'!I25="","いいえ","はい"))</f>
        <v/>
      </c>
      <c r="F19" t="str">
        <f>IF('03_ユーザー'!$F25="","","いいえ")</f>
        <v/>
      </c>
      <c r="G19" t="str">
        <f>IF('03_ユーザー'!$F25="","",手順!$B$6)</f>
        <v/>
      </c>
      <c r="H19" t="str">
        <f>IF('03_ユーザー'!$F25="","",'03_ユーザー'!G25)</f>
        <v/>
      </c>
      <c r="J19" t="str">
        <f t="shared" si="0"/>
        <v/>
      </c>
    </row>
    <row r="20" spans="1:10" x14ac:dyDescent="0.55000000000000004">
      <c r="A20" t="str">
        <f>IF('03_ユーザー'!$F26="","",'03_ユーザー'!F26)</f>
        <v/>
      </c>
      <c r="B20" t="str">
        <f>IF('03_ユーザー'!$F26="","",'03_ユーザー'!D26)</f>
        <v/>
      </c>
      <c r="C20" t="str">
        <f>IF('03_ユーザー'!$F26="","",'03_ユーザー'!E26)</f>
        <v/>
      </c>
      <c r="D20" t="str">
        <f>IF('03_ユーザー'!$F26="","","いいえ")</f>
        <v/>
      </c>
      <c r="E20" t="str">
        <f>IF('03_ユーザー'!$F26="","",IF('03_ユーザー'!I26="","いいえ","はい"))</f>
        <v/>
      </c>
      <c r="F20" t="str">
        <f>IF('03_ユーザー'!$F26="","","いいえ")</f>
        <v/>
      </c>
      <c r="G20" t="str">
        <f>IF('03_ユーザー'!$F26="","",手順!$B$6)</f>
        <v/>
      </c>
      <c r="H20" t="str">
        <f>IF('03_ユーザー'!$F26="","",'03_ユーザー'!G26)</f>
        <v/>
      </c>
      <c r="J20" t="str">
        <f t="shared" si="0"/>
        <v/>
      </c>
    </row>
    <row r="21" spans="1:10" x14ac:dyDescent="0.55000000000000004">
      <c r="A21" t="str">
        <f>IF('03_ユーザー'!$F27="","",'03_ユーザー'!F27)</f>
        <v/>
      </c>
      <c r="B21" t="str">
        <f>IF('03_ユーザー'!$F27="","",'03_ユーザー'!D27)</f>
        <v/>
      </c>
      <c r="C21" t="str">
        <f>IF('03_ユーザー'!$F27="","",'03_ユーザー'!E27)</f>
        <v/>
      </c>
      <c r="D21" t="str">
        <f>IF('03_ユーザー'!$F27="","","いいえ")</f>
        <v/>
      </c>
      <c r="E21" t="str">
        <f>IF('03_ユーザー'!$F27="","",IF('03_ユーザー'!I27="","いいえ","はい"))</f>
        <v/>
      </c>
      <c r="F21" t="str">
        <f>IF('03_ユーザー'!$F27="","","いいえ")</f>
        <v/>
      </c>
      <c r="G21" t="str">
        <f>IF('03_ユーザー'!$F27="","",手順!$B$6)</f>
        <v/>
      </c>
      <c r="H21" t="str">
        <f>IF('03_ユーザー'!$F27="","",'03_ユーザー'!G27)</f>
        <v/>
      </c>
      <c r="J21" t="str">
        <f t="shared" si="0"/>
        <v/>
      </c>
    </row>
    <row r="22" spans="1:10" x14ac:dyDescent="0.55000000000000004">
      <c r="A22" t="str">
        <f>IF('03_ユーザー'!$F28="","",'03_ユーザー'!F28)</f>
        <v/>
      </c>
      <c r="B22" t="str">
        <f>IF('03_ユーザー'!$F28="","",'03_ユーザー'!D28)</f>
        <v/>
      </c>
      <c r="C22" t="str">
        <f>IF('03_ユーザー'!$F28="","",'03_ユーザー'!E28)</f>
        <v/>
      </c>
      <c r="D22" t="str">
        <f>IF('03_ユーザー'!$F28="","","いいえ")</f>
        <v/>
      </c>
      <c r="E22" t="str">
        <f>IF('03_ユーザー'!$F28="","",IF('03_ユーザー'!I28="","いいえ","はい"))</f>
        <v/>
      </c>
      <c r="F22" t="str">
        <f>IF('03_ユーザー'!$F28="","","いいえ")</f>
        <v/>
      </c>
      <c r="G22" t="str">
        <f>IF('03_ユーザー'!$F28="","",手順!$B$6)</f>
        <v/>
      </c>
      <c r="H22" t="str">
        <f>IF('03_ユーザー'!$F28="","",'03_ユーザー'!G28)</f>
        <v/>
      </c>
      <c r="J22" t="str">
        <f t="shared" si="0"/>
        <v/>
      </c>
    </row>
    <row r="23" spans="1:10" x14ac:dyDescent="0.55000000000000004">
      <c r="A23" t="str">
        <f>IF('03_ユーザー'!$F29="","",'03_ユーザー'!F29)</f>
        <v/>
      </c>
      <c r="B23" t="str">
        <f>IF('03_ユーザー'!$F29="","",'03_ユーザー'!D29)</f>
        <v/>
      </c>
      <c r="C23" t="str">
        <f>IF('03_ユーザー'!$F29="","",'03_ユーザー'!E29)</f>
        <v/>
      </c>
      <c r="D23" t="str">
        <f>IF('03_ユーザー'!$F29="","","いいえ")</f>
        <v/>
      </c>
      <c r="E23" t="str">
        <f>IF('03_ユーザー'!$F29="","",IF('03_ユーザー'!I29="","いいえ","はい"))</f>
        <v/>
      </c>
      <c r="F23" t="str">
        <f>IF('03_ユーザー'!$F29="","","いいえ")</f>
        <v/>
      </c>
      <c r="G23" t="str">
        <f>IF('03_ユーザー'!$F29="","",手順!$B$6)</f>
        <v/>
      </c>
      <c r="H23" t="str">
        <f>IF('03_ユーザー'!$F29="","",'03_ユーザー'!G29)</f>
        <v/>
      </c>
      <c r="J23" t="str">
        <f t="shared" si="0"/>
        <v/>
      </c>
    </row>
    <row r="24" spans="1:10" x14ac:dyDescent="0.55000000000000004">
      <c r="A24" t="str">
        <f>IF('03_ユーザー'!$F30="","",'03_ユーザー'!F30)</f>
        <v/>
      </c>
      <c r="B24" t="str">
        <f>IF('03_ユーザー'!$F30="","",'03_ユーザー'!D30)</f>
        <v/>
      </c>
      <c r="C24" t="str">
        <f>IF('03_ユーザー'!$F30="","",'03_ユーザー'!E30)</f>
        <v/>
      </c>
      <c r="D24" t="str">
        <f>IF('03_ユーザー'!$F30="","","いいえ")</f>
        <v/>
      </c>
      <c r="E24" t="str">
        <f>IF('03_ユーザー'!$F30="","",IF('03_ユーザー'!I30="","いいえ","はい"))</f>
        <v/>
      </c>
      <c r="F24" t="str">
        <f>IF('03_ユーザー'!$F30="","","いいえ")</f>
        <v/>
      </c>
      <c r="G24" t="str">
        <f>IF('03_ユーザー'!$F30="","",手順!$B$6)</f>
        <v/>
      </c>
      <c r="H24" t="str">
        <f>IF('03_ユーザー'!$F30="","",'03_ユーザー'!G30)</f>
        <v/>
      </c>
      <c r="J24" t="str">
        <f t="shared" si="0"/>
        <v/>
      </c>
    </row>
    <row r="25" spans="1:10" x14ac:dyDescent="0.55000000000000004">
      <c r="A25" t="str">
        <f>IF('03_ユーザー'!$F31="","",'03_ユーザー'!F31)</f>
        <v/>
      </c>
      <c r="B25" t="str">
        <f>IF('03_ユーザー'!$F31="","",'03_ユーザー'!D31)</f>
        <v/>
      </c>
      <c r="C25" t="str">
        <f>IF('03_ユーザー'!$F31="","",'03_ユーザー'!E31)</f>
        <v/>
      </c>
      <c r="D25" t="str">
        <f>IF('03_ユーザー'!$F31="","","いいえ")</f>
        <v/>
      </c>
      <c r="E25" t="str">
        <f>IF('03_ユーザー'!$F31="","",IF('03_ユーザー'!I31="","いいえ","はい"))</f>
        <v/>
      </c>
      <c r="F25" t="str">
        <f>IF('03_ユーザー'!$F31="","","いいえ")</f>
        <v/>
      </c>
      <c r="G25" t="str">
        <f>IF('03_ユーザー'!$F31="","",手順!$B$6)</f>
        <v/>
      </c>
      <c r="H25" t="str">
        <f>IF('03_ユーザー'!$F31="","",'03_ユーザー'!G31)</f>
        <v/>
      </c>
      <c r="J25" t="str">
        <f t="shared" si="0"/>
        <v/>
      </c>
    </row>
    <row r="26" spans="1:10" x14ac:dyDescent="0.55000000000000004">
      <c r="A26" t="str">
        <f>IF('03_ユーザー'!$F32="","",'03_ユーザー'!F32)</f>
        <v/>
      </c>
      <c r="B26" t="str">
        <f>IF('03_ユーザー'!$F32="","",'03_ユーザー'!D32)</f>
        <v/>
      </c>
      <c r="C26" t="str">
        <f>IF('03_ユーザー'!$F32="","",'03_ユーザー'!E32)</f>
        <v/>
      </c>
      <c r="D26" t="str">
        <f>IF('03_ユーザー'!$F32="","","いいえ")</f>
        <v/>
      </c>
      <c r="E26" t="str">
        <f>IF('03_ユーザー'!$F32="","",IF('03_ユーザー'!I32="","いいえ","はい"))</f>
        <v/>
      </c>
      <c r="F26" t="str">
        <f>IF('03_ユーザー'!$F32="","","いいえ")</f>
        <v/>
      </c>
      <c r="G26" t="str">
        <f>IF('03_ユーザー'!$F32="","",手順!$B$6)</f>
        <v/>
      </c>
      <c r="H26" t="str">
        <f>IF('03_ユーザー'!$F32="","",'03_ユーザー'!G32)</f>
        <v/>
      </c>
      <c r="J26" t="str">
        <f t="shared" si="0"/>
        <v/>
      </c>
    </row>
    <row r="27" spans="1:10" x14ac:dyDescent="0.55000000000000004">
      <c r="A27" t="str">
        <f>IF('03_ユーザー'!$F33="","",'03_ユーザー'!F33)</f>
        <v/>
      </c>
      <c r="B27" t="str">
        <f>IF('03_ユーザー'!$F33="","",'03_ユーザー'!D33)</f>
        <v/>
      </c>
      <c r="C27" t="str">
        <f>IF('03_ユーザー'!$F33="","",'03_ユーザー'!E33)</f>
        <v/>
      </c>
      <c r="D27" t="str">
        <f>IF('03_ユーザー'!$F33="","","いいえ")</f>
        <v/>
      </c>
      <c r="E27" t="str">
        <f>IF('03_ユーザー'!$F33="","",IF('03_ユーザー'!I33="","いいえ","はい"))</f>
        <v/>
      </c>
      <c r="F27" t="str">
        <f>IF('03_ユーザー'!$F33="","","いいえ")</f>
        <v/>
      </c>
      <c r="G27" t="str">
        <f>IF('03_ユーザー'!$F33="","",手順!$B$6)</f>
        <v/>
      </c>
      <c r="H27" t="str">
        <f>IF('03_ユーザー'!$F33="","",'03_ユーザー'!G33)</f>
        <v/>
      </c>
      <c r="J27" t="str">
        <f t="shared" si="0"/>
        <v/>
      </c>
    </row>
    <row r="28" spans="1:10" x14ac:dyDescent="0.55000000000000004">
      <c r="A28" t="str">
        <f>IF('03_ユーザー'!$F34="","",'03_ユーザー'!F34)</f>
        <v/>
      </c>
      <c r="B28" t="str">
        <f>IF('03_ユーザー'!$F34="","",'03_ユーザー'!D34)</f>
        <v/>
      </c>
      <c r="C28" t="str">
        <f>IF('03_ユーザー'!$F34="","",'03_ユーザー'!E34)</f>
        <v/>
      </c>
      <c r="D28" t="str">
        <f>IF('03_ユーザー'!$F34="","","いいえ")</f>
        <v/>
      </c>
      <c r="E28" t="str">
        <f>IF('03_ユーザー'!$F34="","",IF('03_ユーザー'!I34="","いいえ","はい"))</f>
        <v/>
      </c>
      <c r="F28" t="str">
        <f>IF('03_ユーザー'!$F34="","","いいえ")</f>
        <v/>
      </c>
      <c r="G28" t="str">
        <f>IF('03_ユーザー'!$F34="","",手順!$B$6)</f>
        <v/>
      </c>
      <c r="H28" t="str">
        <f>IF('03_ユーザー'!$F34="","",'03_ユーザー'!G34)</f>
        <v/>
      </c>
      <c r="J28" t="str">
        <f t="shared" si="0"/>
        <v/>
      </c>
    </row>
    <row r="29" spans="1:10" x14ac:dyDescent="0.55000000000000004">
      <c r="A29" t="str">
        <f>IF('03_ユーザー'!$F35="","",'03_ユーザー'!F35)</f>
        <v/>
      </c>
      <c r="B29" t="str">
        <f>IF('03_ユーザー'!$F35="","",'03_ユーザー'!D35)</f>
        <v/>
      </c>
      <c r="C29" t="str">
        <f>IF('03_ユーザー'!$F35="","",'03_ユーザー'!E35)</f>
        <v/>
      </c>
      <c r="D29" t="str">
        <f>IF('03_ユーザー'!$F35="","","いいえ")</f>
        <v/>
      </c>
      <c r="E29" t="str">
        <f>IF('03_ユーザー'!$F35="","",IF('03_ユーザー'!I35="","いいえ","はい"))</f>
        <v/>
      </c>
      <c r="F29" t="str">
        <f>IF('03_ユーザー'!$F35="","","いいえ")</f>
        <v/>
      </c>
      <c r="G29" t="str">
        <f>IF('03_ユーザー'!$F35="","",手順!$B$6)</f>
        <v/>
      </c>
      <c r="H29" t="str">
        <f>IF('03_ユーザー'!$F35="","",'03_ユーザー'!G35)</f>
        <v/>
      </c>
      <c r="J29" t="str">
        <f t="shared" si="0"/>
        <v/>
      </c>
    </row>
    <row r="30" spans="1:10" x14ac:dyDescent="0.55000000000000004">
      <c r="A30" t="str">
        <f>IF('03_ユーザー'!$F36="","",'03_ユーザー'!F36)</f>
        <v/>
      </c>
      <c r="B30" t="str">
        <f>IF('03_ユーザー'!$F36="","",'03_ユーザー'!D36)</f>
        <v/>
      </c>
      <c r="C30" t="str">
        <f>IF('03_ユーザー'!$F36="","",'03_ユーザー'!E36)</f>
        <v/>
      </c>
      <c r="D30" t="str">
        <f>IF('03_ユーザー'!$F36="","","いいえ")</f>
        <v/>
      </c>
      <c r="E30" t="str">
        <f>IF('03_ユーザー'!$F36="","",IF('03_ユーザー'!I36="","いいえ","はい"))</f>
        <v/>
      </c>
      <c r="F30" t="str">
        <f>IF('03_ユーザー'!$F36="","","いいえ")</f>
        <v/>
      </c>
      <c r="G30" t="str">
        <f>IF('03_ユーザー'!$F36="","",手順!$B$6)</f>
        <v/>
      </c>
      <c r="H30" t="str">
        <f>IF('03_ユーザー'!$F36="","",'03_ユーザー'!G36)</f>
        <v/>
      </c>
      <c r="J30" t="str">
        <f t="shared" si="0"/>
        <v/>
      </c>
    </row>
    <row r="31" spans="1:10" x14ac:dyDescent="0.55000000000000004">
      <c r="A31" t="str">
        <f>IF('03_ユーザー'!$F37="","",'03_ユーザー'!F37)</f>
        <v/>
      </c>
      <c r="B31" t="str">
        <f>IF('03_ユーザー'!$F37="","",'03_ユーザー'!D37)</f>
        <v/>
      </c>
      <c r="C31" t="str">
        <f>IF('03_ユーザー'!$F37="","",'03_ユーザー'!E37)</f>
        <v/>
      </c>
      <c r="D31" t="str">
        <f>IF('03_ユーザー'!$F37="","","いいえ")</f>
        <v/>
      </c>
      <c r="E31" t="str">
        <f>IF('03_ユーザー'!$F37="","",IF('03_ユーザー'!I37="","いいえ","はい"))</f>
        <v/>
      </c>
      <c r="F31" t="str">
        <f>IF('03_ユーザー'!$F37="","","いいえ")</f>
        <v/>
      </c>
      <c r="G31" t="str">
        <f>IF('03_ユーザー'!$F37="","",手順!$B$6)</f>
        <v/>
      </c>
      <c r="H31" t="str">
        <f>IF('03_ユーザー'!$F37="","",'03_ユーザー'!G37)</f>
        <v/>
      </c>
      <c r="J31" t="str">
        <f t="shared" si="0"/>
        <v/>
      </c>
    </row>
    <row r="32" spans="1:10" x14ac:dyDescent="0.55000000000000004">
      <c r="A32" t="str">
        <f>IF('03_ユーザー'!$F38="","",'03_ユーザー'!F38)</f>
        <v/>
      </c>
      <c r="B32" t="str">
        <f>IF('03_ユーザー'!$F38="","",'03_ユーザー'!D38)</f>
        <v/>
      </c>
      <c r="C32" t="str">
        <f>IF('03_ユーザー'!$F38="","",'03_ユーザー'!E38)</f>
        <v/>
      </c>
      <c r="D32" t="str">
        <f>IF('03_ユーザー'!$F38="","","いいえ")</f>
        <v/>
      </c>
      <c r="E32" t="str">
        <f>IF('03_ユーザー'!$F38="","",IF('03_ユーザー'!I38="","いいえ","はい"))</f>
        <v/>
      </c>
      <c r="F32" t="str">
        <f>IF('03_ユーザー'!$F38="","","いいえ")</f>
        <v/>
      </c>
      <c r="G32" t="str">
        <f>IF('03_ユーザー'!$F38="","",手順!$B$6)</f>
        <v/>
      </c>
      <c r="H32" t="str">
        <f>IF('03_ユーザー'!$F38="","",'03_ユーザー'!G38)</f>
        <v/>
      </c>
      <c r="J32" t="str">
        <f t="shared" si="0"/>
        <v/>
      </c>
    </row>
    <row r="33" spans="1:10" x14ac:dyDescent="0.55000000000000004">
      <c r="A33" t="str">
        <f>IF('03_ユーザー'!$F39="","",'03_ユーザー'!F39)</f>
        <v/>
      </c>
      <c r="B33" t="str">
        <f>IF('03_ユーザー'!$F39="","",'03_ユーザー'!D39)</f>
        <v/>
      </c>
      <c r="C33" t="str">
        <f>IF('03_ユーザー'!$F39="","",'03_ユーザー'!E39)</f>
        <v/>
      </c>
      <c r="D33" t="str">
        <f>IF('03_ユーザー'!$F39="","","いいえ")</f>
        <v/>
      </c>
      <c r="E33" t="str">
        <f>IF('03_ユーザー'!$F39="","",IF('03_ユーザー'!I39="","いいえ","はい"))</f>
        <v/>
      </c>
      <c r="F33" t="str">
        <f>IF('03_ユーザー'!$F39="","","いいえ")</f>
        <v/>
      </c>
      <c r="G33" t="str">
        <f>IF('03_ユーザー'!$F39="","",手順!$B$6)</f>
        <v/>
      </c>
      <c r="H33" t="str">
        <f>IF('03_ユーザー'!$F39="","",'03_ユーザー'!G39)</f>
        <v/>
      </c>
      <c r="J33" t="str">
        <f t="shared" si="0"/>
        <v/>
      </c>
    </row>
    <row r="34" spans="1:10" x14ac:dyDescent="0.55000000000000004">
      <c r="A34" t="str">
        <f>IF('03_ユーザー'!$F40="","",'03_ユーザー'!F40)</f>
        <v/>
      </c>
      <c r="B34" t="str">
        <f>IF('03_ユーザー'!$F40="","",'03_ユーザー'!D40)</f>
        <v/>
      </c>
      <c r="C34" t="str">
        <f>IF('03_ユーザー'!$F40="","",'03_ユーザー'!E40)</f>
        <v/>
      </c>
      <c r="D34" t="str">
        <f>IF('03_ユーザー'!$F40="","","いいえ")</f>
        <v/>
      </c>
      <c r="E34" t="str">
        <f>IF('03_ユーザー'!$F40="","",IF('03_ユーザー'!I40="","いいえ","はい"))</f>
        <v/>
      </c>
      <c r="F34" t="str">
        <f>IF('03_ユーザー'!$F40="","","いいえ")</f>
        <v/>
      </c>
      <c r="G34" t="str">
        <f>IF('03_ユーザー'!$F40="","",手順!$B$6)</f>
        <v/>
      </c>
      <c r="H34" t="str">
        <f>IF('03_ユーザー'!$F40="","",'03_ユーザー'!G40)</f>
        <v/>
      </c>
      <c r="J34" t="str">
        <f t="shared" si="0"/>
        <v/>
      </c>
    </row>
    <row r="35" spans="1:10" x14ac:dyDescent="0.55000000000000004">
      <c r="A35" t="str">
        <f>IF('03_ユーザー'!$F41="","",'03_ユーザー'!F41)</f>
        <v/>
      </c>
      <c r="B35" t="str">
        <f>IF('03_ユーザー'!$F41="","",'03_ユーザー'!D41)</f>
        <v/>
      </c>
      <c r="C35" t="str">
        <f>IF('03_ユーザー'!$F41="","",'03_ユーザー'!E41)</f>
        <v/>
      </c>
      <c r="D35" t="str">
        <f>IF('03_ユーザー'!$F41="","","いいえ")</f>
        <v/>
      </c>
      <c r="E35" t="str">
        <f>IF('03_ユーザー'!$F41="","",IF('03_ユーザー'!I41="","いいえ","はい"))</f>
        <v/>
      </c>
      <c r="F35" t="str">
        <f>IF('03_ユーザー'!$F41="","","いいえ")</f>
        <v/>
      </c>
      <c r="G35" t="str">
        <f>IF('03_ユーザー'!$F41="","",手順!$B$6)</f>
        <v/>
      </c>
      <c r="H35" t="str">
        <f>IF('03_ユーザー'!$F41="","",'03_ユーザー'!G41)</f>
        <v/>
      </c>
      <c r="J35" t="str">
        <f t="shared" si="0"/>
        <v/>
      </c>
    </row>
    <row r="36" spans="1:10" x14ac:dyDescent="0.55000000000000004">
      <c r="A36" t="str">
        <f>IF('03_ユーザー'!$F42="","",'03_ユーザー'!F42)</f>
        <v/>
      </c>
      <c r="B36" t="str">
        <f>IF('03_ユーザー'!$F42="","",'03_ユーザー'!D42)</f>
        <v/>
      </c>
      <c r="C36" t="str">
        <f>IF('03_ユーザー'!$F42="","",'03_ユーザー'!E42)</f>
        <v/>
      </c>
      <c r="D36" t="str">
        <f>IF('03_ユーザー'!$F42="","","いいえ")</f>
        <v/>
      </c>
      <c r="E36" t="str">
        <f>IF('03_ユーザー'!$F42="","",IF('03_ユーザー'!I42="","いいえ","はい"))</f>
        <v/>
      </c>
      <c r="F36" t="str">
        <f>IF('03_ユーザー'!$F42="","","いいえ")</f>
        <v/>
      </c>
      <c r="G36" t="str">
        <f>IF('03_ユーザー'!$F42="","",手順!$B$6)</f>
        <v/>
      </c>
      <c r="H36" t="str">
        <f>IF('03_ユーザー'!$F42="","",'03_ユーザー'!G42)</f>
        <v/>
      </c>
      <c r="J36" t="str">
        <f t="shared" si="0"/>
        <v/>
      </c>
    </row>
    <row r="37" spans="1:10" x14ac:dyDescent="0.55000000000000004">
      <c r="A37" t="str">
        <f>IF('03_ユーザー'!$F43="","",'03_ユーザー'!F43)</f>
        <v/>
      </c>
      <c r="B37" t="str">
        <f>IF('03_ユーザー'!$F43="","",'03_ユーザー'!D43)</f>
        <v/>
      </c>
      <c r="C37" t="str">
        <f>IF('03_ユーザー'!$F43="","",'03_ユーザー'!E43)</f>
        <v/>
      </c>
      <c r="D37" t="str">
        <f>IF('03_ユーザー'!$F43="","","いいえ")</f>
        <v/>
      </c>
      <c r="E37" t="str">
        <f>IF('03_ユーザー'!$F43="","",IF('03_ユーザー'!I43="","いいえ","はい"))</f>
        <v/>
      </c>
      <c r="F37" t="str">
        <f>IF('03_ユーザー'!$F43="","","いいえ")</f>
        <v/>
      </c>
      <c r="G37" t="str">
        <f>IF('03_ユーザー'!$F43="","",手順!$B$6)</f>
        <v/>
      </c>
      <c r="H37" t="str">
        <f>IF('03_ユーザー'!$F43="","",'03_ユーザー'!G43)</f>
        <v/>
      </c>
      <c r="J37" t="str">
        <f t="shared" si="0"/>
        <v/>
      </c>
    </row>
    <row r="38" spans="1:10" x14ac:dyDescent="0.55000000000000004">
      <c r="A38" t="str">
        <f>IF('03_ユーザー'!$F44="","",'03_ユーザー'!F44)</f>
        <v/>
      </c>
      <c r="B38" t="str">
        <f>IF('03_ユーザー'!$F44="","",'03_ユーザー'!D44)</f>
        <v/>
      </c>
      <c r="C38" t="str">
        <f>IF('03_ユーザー'!$F44="","",'03_ユーザー'!E44)</f>
        <v/>
      </c>
      <c r="D38" t="str">
        <f>IF('03_ユーザー'!$F44="","","いいえ")</f>
        <v/>
      </c>
      <c r="E38" t="str">
        <f>IF('03_ユーザー'!$F44="","",IF('03_ユーザー'!I44="","いいえ","はい"))</f>
        <v/>
      </c>
      <c r="F38" t="str">
        <f>IF('03_ユーザー'!$F44="","","いいえ")</f>
        <v/>
      </c>
      <c r="G38" t="str">
        <f>IF('03_ユーザー'!$F44="","",手順!$B$6)</f>
        <v/>
      </c>
      <c r="H38" t="str">
        <f>IF('03_ユーザー'!$F44="","",'03_ユーザー'!G44)</f>
        <v/>
      </c>
      <c r="J38" t="str">
        <f t="shared" si="0"/>
        <v/>
      </c>
    </row>
    <row r="39" spans="1:10" x14ac:dyDescent="0.55000000000000004">
      <c r="A39" t="str">
        <f>IF('03_ユーザー'!$F45="","",'03_ユーザー'!F45)</f>
        <v/>
      </c>
      <c r="B39" t="str">
        <f>IF('03_ユーザー'!$F45="","",'03_ユーザー'!D45)</f>
        <v/>
      </c>
      <c r="C39" t="str">
        <f>IF('03_ユーザー'!$F45="","",'03_ユーザー'!E45)</f>
        <v/>
      </c>
      <c r="D39" t="str">
        <f>IF('03_ユーザー'!$F45="","","いいえ")</f>
        <v/>
      </c>
      <c r="E39" t="str">
        <f>IF('03_ユーザー'!$F45="","",IF('03_ユーザー'!I45="","いいえ","はい"))</f>
        <v/>
      </c>
      <c r="F39" t="str">
        <f>IF('03_ユーザー'!$F45="","","いいえ")</f>
        <v/>
      </c>
      <c r="G39" t="str">
        <f>IF('03_ユーザー'!$F45="","",手順!$B$6)</f>
        <v/>
      </c>
      <c r="H39" t="str">
        <f>IF('03_ユーザー'!$F45="","",'03_ユーザー'!G45)</f>
        <v/>
      </c>
      <c r="J39" t="str">
        <f t="shared" si="0"/>
        <v/>
      </c>
    </row>
    <row r="40" spans="1:10" x14ac:dyDescent="0.55000000000000004">
      <c r="A40" t="str">
        <f>IF('03_ユーザー'!$F46="","",'03_ユーザー'!F46)</f>
        <v/>
      </c>
      <c r="B40" t="str">
        <f>IF('03_ユーザー'!$F46="","",'03_ユーザー'!D46)</f>
        <v/>
      </c>
      <c r="C40" t="str">
        <f>IF('03_ユーザー'!$F46="","",'03_ユーザー'!E46)</f>
        <v/>
      </c>
      <c r="D40" t="str">
        <f>IF('03_ユーザー'!$F46="","","いいえ")</f>
        <v/>
      </c>
      <c r="E40" t="str">
        <f>IF('03_ユーザー'!$F46="","",IF('03_ユーザー'!I46="","いいえ","はい"))</f>
        <v/>
      </c>
      <c r="F40" t="str">
        <f>IF('03_ユーザー'!$F46="","","いいえ")</f>
        <v/>
      </c>
      <c r="G40" t="str">
        <f>IF('03_ユーザー'!$F46="","",手順!$B$6)</f>
        <v/>
      </c>
      <c r="H40" t="str">
        <f>IF('03_ユーザー'!$F46="","",'03_ユーザー'!G46)</f>
        <v/>
      </c>
      <c r="J40" t="str">
        <f t="shared" si="0"/>
        <v/>
      </c>
    </row>
    <row r="41" spans="1:10" x14ac:dyDescent="0.55000000000000004">
      <c r="A41" t="str">
        <f>IF('03_ユーザー'!$F47="","",'03_ユーザー'!F47)</f>
        <v/>
      </c>
      <c r="B41" t="str">
        <f>IF('03_ユーザー'!$F47="","",'03_ユーザー'!D47)</f>
        <v/>
      </c>
      <c r="C41" t="str">
        <f>IF('03_ユーザー'!$F47="","",'03_ユーザー'!E47)</f>
        <v/>
      </c>
      <c r="D41" t="str">
        <f>IF('03_ユーザー'!$F47="","","いいえ")</f>
        <v/>
      </c>
      <c r="E41" t="str">
        <f>IF('03_ユーザー'!$F47="","",IF('03_ユーザー'!I47="","いいえ","はい"))</f>
        <v/>
      </c>
      <c r="F41" t="str">
        <f>IF('03_ユーザー'!$F47="","","いいえ")</f>
        <v/>
      </c>
      <c r="G41" t="str">
        <f>IF('03_ユーザー'!$F47="","",手順!$B$6)</f>
        <v/>
      </c>
      <c r="H41" t="str">
        <f>IF('03_ユーザー'!$F47="","",'03_ユーザー'!G47)</f>
        <v/>
      </c>
      <c r="J41" t="str">
        <f t="shared" si="0"/>
        <v/>
      </c>
    </row>
    <row r="42" spans="1:10" x14ac:dyDescent="0.55000000000000004">
      <c r="A42" t="str">
        <f>IF('03_ユーザー'!$F48="","",'03_ユーザー'!F48)</f>
        <v/>
      </c>
      <c r="B42" t="str">
        <f>IF('03_ユーザー'!$F48="","",'03_ユーザー'!D48)</f>
        <v/>
      </c>
      <c r="C42" t="str">
        <f>IF('03_ユーザー'!$F48="","",'03_ユーザー'!E48)</f>
        <v/>
      </c>
      <c r="D42" t="str">
        <f>IF('03_ユーザー'!$F48="","","いいえ")</f>
        <v/>
      </c>
      <c r="E42" t="str">
        <f>IF('03_ユーザー'!$F48="","",IF('03_ユーザー'!I48="","いいえ","はい"))</f>
        <v/>
      </c>
      <c r="F42" t="str">
        <f>IF('03_ユーザー'!$F48="","","いいえ")</f>
        <v/>
      </c>
      <c r="G42" t="str">
        <f>IF('03_ユーザー'!$F48="","",手順!$B$6)</f>
        <v/>
      </c>
      <c r="H42" t="str">
        <f>IF('03_ユーザー'!$F48="","",'03_ユーザー'!G48)</f>
        <v/>
      </c>
      <c r="J42" t="str">
        <f t="shared" si="0"/>
        <v/>
      </c>
    </row>
    <row r="43" spans="1:10" x14ac:dyDescent="0.55000000000000004">
      <c r="A43" t="str">
        <f>IF('03_ユーザー'!$F49="","",'03_ユーザー'!F49)</f>
        <v/>
      </c>
      <c r="B43" t="str">
        <f>IF('03_ユーザー'!$F49="","",'03_ユーザー'!D49)</f>
        <v/>
      </c>
      <c r="C43" t="str">
        <f>IF('03_ユーザー'!$F49="","",'03_ユーザー'!E49)</f>
        <v/>
      </c>
      <c r="D43" t="str">
        <f>IF('03_ユーザー'!$F49="","","いいえ")</f>
        <v/>
      </c>
      <c r="E43" t="str">
        <f>IF('03_ユーザー'!$F49="","",IF('03_ユーザー'!I49="","いいえ","はい"))</f>
        <v/>
      </c>
      <c r="F43" t="str">
        <f>IF('03_ユーザー'!$F49="","","いいえ")</f>
        <v/>
      </c>
      <c r="G43" t="str">
        <f>IF('03_ユーザー'!$F49="","",手順!$B$6)</f>
        <v/>
      </c>
      <c r="H43" t="str">
        <f>IF('03_ユーザー'!$F49="","",'03_ユーザー'!G49)</f>
        <v/>
      </c>
      <c r="J43" t="str">
        <f t="shared" si="0"/>
        <v/>
      </c>
    </row>
    <row r="44" spans="1:10" x14ac:dyDescent="0.55000000000000004">
      <c r="A44" t="str">
        <f>IF('03_ユーザー'!$F50="","",'03_ユーザー'!F50)</f>
        <v/>
      </c>
      <c r="B44" t="str">
        <f>IF('03_ユーザー'!$F50="","",'03_ユーザー'!D50)</f>
        <v/>
      </c>
      <c r="C44" t="str">
        <f>IF('03_ユーザー'!$F50="","",'03_ユーザー'!E50)</f>
        <v/>
      </c>
      <c r="D44" t="str">
        <f>IF('03_ユーザー'!$F50="","","いいえ")</f>
        <v/>
      </c>
      <c r="E44" t="str">
        <f>IF('03_ユーザー'!$F50="","",IF('03_ユーザー'!I50="","いいえ","はい"))</f>
        <v/>
      </c>
      <c r="F44" t="str">
        <f>IF('03_ユーザー'!$F50="","","いいえ")</f>
        <v/>
      </c>
      <c r="G44" t="str">
        <f>IF('03_ユーザー'!$F50="","",手順!$B$6)</f>
        <v/>
      </c>
      <c r="H44" t="str">
        <f>IF('03_ユーザー'!$F50="","",'03_ユーザー'!G50)</f>
        <v/>
      </c>
      <c r="J44" t="str">
        <f t="shared" si="0"/>
        <v/>
      </c>
    </row>
    <row r="45" spans="1:10" x14ac:dyDescent="0.55000000000000004">
      <c r="A45" t="str">
        <f>IF('03_ユーザー'!$F51="","",'03_ユーザー'!F51)</f>
        <v/>
      </c>
      <c r="B45" t="str">
        <f>IF('03_ユーザー'!$F51="","",'03_ユーザー'!D51)</f>
        <v/>
      </c>
      <c r="C45" t="str">
        <f>IF('03_ユーザー'!$F51="","",'03_ユーザー'!E51)</f>
        <v/>
      </c>
      <c r="D45" t="str">
        <f>IF('03_ユーザー'!$F51="","","いいえ")</f>
        <v/>
      </c>
      <c r="E45" t="str">
        <f>IF('03_ユーザー'!$F51="","",IF('03_ユーザー'!I51="","いいえ","はい"))</f>
        <v/>
      </c>
      <c r="F45" t="str">
        <f>IF('03_ユーザー'!$F51="","","いいえ")</f>
        <v/>
      </c>
      <c r="G45" t="str">
        <f>IF('03_ユーザー'!$F51="","",手順!$B$6)</f>
        <v/>
      </c>
      <c r="H45" t="str">
        <f>IF('03_ユーザー'!$F51="","",'03_ユーザー'!G51)</f>
        <v/>
      </c>
      <c r="J45" t="str">
        <f t="shared" si="0"/>
        <v/>
      </c>
    </row>
    <row r="46" spans="1:10" x14ac:dyDescent="0.55000000000000004">
      <c r="A46" t="str">
        <f>IF('03_ユーザー'!$F52="","",'03_ユーザー'!F52)</f>
        <v/>
      </c>
      <c r="B46" t="str">
        <f>IF('03_ユーザー'!$F52="","",'03_ユーザー'!D52)</f>
        <v/>
      </c>
      <c r="C46" t="str">
        <f>IF('03_ユーザー'!$F52="","",'03_ユーザー'!E52)</f>
        <v/>
      </c>
      <c r="D46" t="str">
        <f>IF('03_ユーザー'!$F52="","","いいえ")</f>
        <v/>
      </c>
      <c r="E46" t="str">
        <f>IF('03_ユーザー'!$F52="","",IF('03_ユーザー'!I52="","いいえ","はい"))</f>
        <v/>
      </c>
      <c r="F46" t="str">
        <f>IF('03_ユーザー'!$F52="","","いいえ")</f>
        <v/>
      </c>
      <c r="G46" t="str">
        <f>IF('03_ユーザー'!$F52="","",手順!$B$6)</f>
        <v/>
      </c>
      <c r="H46" t="str">
        <f>IF('03_ユーザー'!$F52="","",'03_ユーザー'!G52)</f>
        <v/>
      </c>
      <c r="J46" t="str">
        <f t="shared" si="0"/>
        <v/>
      </c>
    </row>
    <row r="47" spans="1:10" x14ac:dyDescent="0.55000000000000004">
      <c r="A47" t="str">
        <f>IF('03_ユーザー'!$F53="","",'03_ユーザー'!F53)</f>
        <v/>
      </c>
      <c r="B47" t="str">
        <f>IF('03_ユーザー'!$F53="","",'03_ユーザー'!D53)</f>
        <v/>
      </c>
      <c r="C47" t="str">
        <f>IF('03_ユーザー'!$F53="","",'03_ユーザー'!E53)</f>
        <v/>
      </c>
      <c r="D47" t="str">
        <f>IF('03_ユーザー'!$F53="","","いいえ")</f>
        <v/>
      </c>
      <c r="E47" t="str">
        <f>IF('03_ユーザー'!$F53="","",IF('03_ユーザー'!I53="","いいえ","はい"))</f>
        <v/>
      </c>
      <c r="F47" t="str">
        <f>IF('03_ユーザー'!$F53="","","いいえ")</f>
        <v/>
      </c>
      <c r="G47" t="str">
        <f>IF('03_ユーザー'!$F53="","",手順!$B$6)</f>
        <v/>
      </c>
      <c r="H47" t="str">
        <f>IF('03_ユーザー'!$F53="","",'03_ユーザー'!G53)</f>
        <v/>
      </c>
      <c r="J47" t="str">
        <f t="shared" si="0"/>
        <v/>
      </c>
    </row>
    <row r="48" spans="1:10" x14ac:dyDescent="0.55000000000000004">
      <c r="A48" t="str">
        <f>IF('03_ユーザー'!$F54="","",'03_ユーザー'!F54)</f>
        <v/>
      </c>
      <c r="B48" t="str">
        <f>IF('03_ユーザー'!$F54="","",'03_ユーザー'!D54)</f>
        <v/>
      </c>
      <c r="C48" t="str">
        <f>IF('03_ユーザー'!$F54="","",'03_ユーザー'!E54)</f>
        <v/>
      </c>
      <c r="D48" t="str">
        <f>IF('03_ユーザー'!$F54="","","いいえ")</f>
        <v/>
      </c>
      <c r="E48" t="str">
        <f>IF('03_ユーザー'!$F54="","",IF('03_ユーザー'!I54="","いいえ","はい"))</f>
        <v/>
      </c>
      <c r="F48" t="str">
        <f>IF('03_ユーザー'!$F54="","","いいえ")</f>
        <v/>
      </c>
      <c r="G48" t="str">
        <f>IF('03_ユーザー'!$F54="","",手順!$B$6)</f>
        <v/>
      </c>
      <c r="H48" t="str">
        <f>IF('03_ユーザー'!$F54="","",'03_ユーザー'!G54)</f>
        <v/>
      </c>
      <c r="J48" t="str">
        <f t="shared" si="0"/>
        <v/>
      </c>
    </row>
    <row r="49" spans="1:10" x14ac:dyDescent="0.55000000000000004">
      <c r="A49" t="str">
        <f>IF('03_ユーザー'!$F55="","",'03_ユーザー'!F55)</f>
        <v/>
      </c>
      <c r="B49" t="str">
        <f>IF('03_ユーザー'!$F55="","",'03_ユーザー'!D55)</f>
        <v/>
      </c>
      <c r="C49" t="str">
        <f>IF('03_ユーザー'!$F55="","",'03_ユーザー'!E55)</f>
        <v/>
      </c>
      <c r="D49" t="str">
        <f>IF('03_ユーザー'!$F55="","","いいえ")</f>
        <v/>
      </c>
      <c r="E49" t="str">
        <f>IF('03_ユーザー'!$F55="","",IF('03_ユーザー'!I55="","いいえ","はい"))</f>
        <v/>
      </c>
      <c r="F49" t="str">
        <f>IF('03_ユーザー'!$F55="","","いいえ")</f>
        <v/>
      </c>
      <c r="G49" t="str">
        <f>IF('03_ユーザー'!$F55="","",手順!$B$6)</f>
        <v/>
      </c>
      <c r="H49" t="str">
        <f>IF('03_ユーザー'!$F55="","",'03_ユーザー'!G55)</f>
        <v/>
      </c>
      <c r="J49" t="str">
        <f t="shared" si="0"/>
        <v/>
      </c>
    </row>
    <row r="50" spans="1:10" x14ac:dyDescent="0.55000000000000004">
      <c r="A50" t="str">
        <f>IF('03_ユーザー'!$F56="","",'03_ユーザー'!F56)</f>
        <v/>
      </c>
      <c r="B50" t="str">
        <f>IF('03_ユーザー'!$F56="","",'03_ユーザー'!D56)</f>
        <v/>
      </c>
      <c r="C50" t="str">
        <f>IF('03_ユーザー'!$F56="","",'03_ユーザー'!E56)</f>
        <v/>
      </c>
      <c r="D50" t="str">
        <f>IF('03_ユーザー'!$F56="","","いいえ")</f>
        <v/>
      </c>
      <c r="E50" t="str">
        <f>IF('03_ユーザー'!$F56="","",IF('03_ユーザー'!I56="","いいえ","はい"))</f>
        <v/>
      </c>
      <c r="F50" t="str">
        <f>IF('03_ユーザー'!$F56="","","いいえ")</f>
        <v/>
      </c>
      <c r="G50" t="str">
        <f>IF('03_ユーザー'!$F56="","",手順!$B$6)</f>
        <v/>
      </c>
      <c r="H50" t="str">
        <f>IF('03_ユーザー'!$F56="","",'03_ユーザー'!G56)</f>
        <v/>
      </c>
      <c r="J50" t="str">
        <f t="shared" si="0"/>
        <v/>
      </c>
    </row>
    <row r="51" spans="1:10" x14ac:dyDescent="0.55000000000000004">
      <c r="A51" t="str">
        <f>IF('03_ユーザー'!$F57="","",'03_ユーザー'!F57)</f>
        <v/>
      </c>
      <c r="B51" t="str">
        <f>IF('03_ユーザー'!$F57="","",'03_ユーザー'!D57)</f>
        <v/>
      </c>
      <c r="C51" t="str">
        <f>IF('03_ユーザー'!$F57="","",'03_ユーザー'!E57)</f>
        <v/>
      </c>
      <c r="D51" t="str">
        <f>IF('03_ユーザー'!$F57="","","いいえ")</f>
        <v/>
      </c>
      <c r="E51" t="str">
        <f>IF('03_ユーザー'!$F57="","",IF('03_ユーザー'!I57="","いいえ","はい"))</f>
        <v/>
      </c>
      <c r="F51" t="str">
        <f>IF('03_ユーザー'!$F57="","","いいえ")</f>
        <v/>
      </c>
      <c r="G51" t="str">
        <f>IF('03_ユーザー'!$F57="","",手順!$B$6)</f>
        <v/>
      </c>
      <c r="H51" t="str">
        <f>IF('03_ユーザー'!$F57="","",'03_ユーザー'!G57)</f>
        <v/>
      </c>
      <c r="J51" t="str">
        <f t="shared" si="0"/>
        <v/>
      </c>
    </row>
    <row r="52" spans="1:10" x14ac:dyDescent="0.55000000000000004">
      <c r="A52" t="str">
        <f>IF('03_ユーザー'!$F58="","",'03_ユーザー'!F58)</f>
        <v/>
      </c>
      <c r="B52" t="str">
        <f>IF('03_ユーザー'!$F58="","",'03_ユーザー'!D58)</f>
        <v/>
      </c>
      <c r="C52" t="str">
        <f>IF('03_ユーザー'!$F58="","",'03_ユーザー'!E58)</f>
        <v/>
      </c>
      <c r="D52" t="str">
        <f>IF('03_ユーザー'!$F58="","","いいえ")</f>
        <v/>
      </c>
      <c r="E52" t="str">
        <f>IF('03_ユーザー'!$F58="","",IF('03_ユーザー'!I58="","いいえ","はい"))</f>
        <v/>
      </c>
      <c r="F52" t="str">
        <f>IF('03_ユーザー'!$F58="","","いいえ")</f>
        <v/>
      </c>
      <c r="G52" t="str">
        <f>IF('03_ユーザー'!$F58="","",手順!$B$6)</f>
        <v/>
      </c>
      <c r="H52" t="str">
        <f>IF('03_ユーザー'!$F58="","",'03_ユーザー'!G58)</f>
        <v/>
      </c>
      <c r="J52" t="str">
        <f t="shared" si="0"/>
        <v/>
      </c>
    </row>
    <row r="53" spans="1:10" x14ac:dyDescent="0.55000000000000004">
      <c r="A53" t="str">
        <f>IF('03_ユーザー'!$F59="","",'03_ユーザー'!F59)</f>
        <v/>
      </c>
      <c r="B53" t="str">
        <f>IF('03_ユーザー'!$F59="","",'03_ユーザー'!D59)</f>
        <v/>
      </c>
      <c r="C53" t="str">
        <f>IF('03_ユーザー'!$F59="","",'03_ユーザー'!E59)</f>
        <v/>
      </c>
      <c r="D53" t="str">
        <f>IF('03_ユーザー'!$F59="","","いいえ")</f>
        <v/>
      </c>
      <c r="E53" t="str">
        <f>IF('03_ユーザー'!$F59="","",IF('03_ユーザー'!I59="","いいえ","はい"))</f>
        <v/>
      </c>
      <c r="F53" t="str">
        <f>IF('03_ユーザー'!$F59="","","いいえ")</f>
        <v/>
      </c>
      <c r="G53" t="str">
        <f>IF('03_ユーザー'!$F59="","",手順!$B$6)</f>
        <v/>
      </c>
      <c r="H53" t="str">
        <f>IF('03_ユーザー'!$F59="","",'03_ユーザー'!G59)</f>
        <v/>
      </c>
      <c r="J53" t="str">
        <f t="shared" si="0"/>
        <v/>
      </c>
    </row>
    <row r="54" spans="1:10" x14ac:dyDescent="0.55000000000000004">
      <c r="A54" t="str">
        <f>IF('03_ユーザー'!$F60="","",'03_ユーザー'!F60)</f>
        <v/>
      </c>
      <c r="B54" t="str">
        <f>IF('03_ユーザー'!$F60="","",'03_ユーザー'!D60)</f>
        <v/>
      </c>
      <c r="C54" t="str">
        <f>IF('03_ユーザー'!$F60="","",'03_ユーザー'!E60)</f>
        <v/>
      </c>
      <c r="D54" t="str">
        <f>IF('03_ユーザー'!$F60="","","いいえ")</f>
        <v/>
      </c>
      <c r="E54" t="str">
        <f>IF('03_ユーザー'!$F60="","",IF('03_ユーザー'!I60="","いいえ","はい"))</f>
        <v/>
      </c>
      <c r="F54" t="str">
        <f>IF('03_ユーザー'!$F60="","","いいえ")</f>
        <v/>
      </c>
      <c r="G54" t="str">
        <f>IF('03_ユーザー'!$F60="","",手順!$B$6)</f>
        <v/>
      </c>
      <c r="H54" t="str">
        <f>IF('03_ユーザー'!$F60="","",'03_ユーザー'!G60)</f>
        <v/>
      </c>
      <c r="J54" t="str">
        <f t="shared" si="0"/>
        <v/>
      </c>
    </row>
    <row r="55" spans="1:10" x14ac:dyDescent="0.55000000000000004">
      <c r="A55" t="str">
        <f>IF('03_ユーザー'!$F61="","",'03_ユーザー'!F61)</f>
        <v/>
      </c>
      <c r="B55" t="str">
        <f>IF('03_ユーザー'!$F61="","",'03_ユーザー'!D61)</f>
        <v/>
      </c>
      <c r="C55" t="str">
        <f>IF('03_ユーザー'!$F61="","",'03_ユーザー'!E61)</f>
        <v/>
      </c>
      <c r="D55" t="str">
        <f>IF('03_ユーザー'!$F61="","","いいえ")</f>
        <v/>
      </c>
      <c r="E55" t="str">
        <f>IF('03_ユーザー'!$F61="","",IF('03_ユーザー'!I61="","いいえ","はい"))</f>
        <v/>
      </c>
      <c r="F55" t="str">
        <f>IF('03_ユーザー'!$F61="","","いいえ")</f>
        <v/>
      </c>
      <c r="G55" t="str">
        <f>IF('03_ユーザー'!$F61="","",手順!$B$6)</f>
        <v/>
      </c>
      <c r="H55" t="str">
        <f>IF('03_ユーザー'!$F61="","",'03_ユーザー'!G61)</f>
        <v/>
      </c>
      <c r="J55" t="str">
        <f t="shared" si="0"/>
        <v/>
      </c>
    </row>
    <row r="56" spans="1:10" x14ac:dyDescent="0.55000000000000004">
      <c r="A56" t="str">
        <f>IF('03_ユーザー'!$F62="","",'03_ユーザー'!F62)</f>
        <v/>
      </c>
      <c r="B56" t="str">
        <f>IF('03_ユーザー'!$F62="","",'03_ユーザー'!D62)</f>
        <v/>
      </c>
      <c r="C56" t="str">
        <f>IF('03_ユーザー'!$F62="","",'03_ユーザー'!E62)</f>
        <v/>
      </c>
      <c r="D56" t="str">
        <f>IF('03_ユーザー'!$F62="","","いいえ")</f>
        <v/>
      </c>
      <c r="E56" t="str">
        <f>IF('03_ユーザー'!$F62="","",IF('03_ユーザー'!I62="","いいえ","はい"))</f>
        <v/>
      </c>
      <c r="F56" t="str">
        <f>IF('03_ユーザー'!$F62="","","いいえ")</f>
        <v/>
      </c>
      <c r="G56" t="str">
        <f>IF('03_ユーザー'!$F62="","",手順!$B$6)</f>
        <v/>
      </c>
      <c r="H56" t="str">
        <f>IF('03_ユーザー'!$F62="","",'03_ユーザー'!G62)</f>
        <v/>
      </c>
      <c r="J56" t="str">
        <f t="shared" si="0"/>
        <v/>
      </c>
    </row>
    <row r="57" spans="1:10" x14ac:dyDescent="0.55000000000000004">
      <c r="A57" t="str">
        <f>IF('03_ユーザー'!$F63="","",'03_ユーザー'!F63)</f>
        <v/>
      </c>
      <c r="B57" t="str">
        <f>IF('03_ユーザー'!$F63="","",'03_ユーザー'!D63)</f>
        <v/>
      </c>
      <c r="C57" t="str">
        <f>IF('03_ユーザー'!$F63="","",'03_ユーザー'!E63)</f>
        <v/>
      </c>
      <c r="D57" t="str">
        <f>IF('03_ユーザー'!$F63="","","いいえ")</f>
        <v/>
      </c>
      <c r="E57" t="str">
        <f>IF('03_ユーザー'!$F63="","",IF('03_ユーザー'!I63="","いいえ","はい"))</f>
        <v/>
      </c>
      <c r="F57" t="str">
        <f>IF('03_ユーザー'!$F63="","","いいえ")</f>
        <v/>
      </c>
      <c r="G57" t="str">
        <f>IF('03_ユーザー'!$F63="","",手順!$B$6)</f>
        <v/>
      </c>
      <c r="H57" t="str">
        <f>IF('03_ユーザー'!$F63="","",'03_ユーザー'!G63)</f>
        <v/>
      </c>
      <c r="J57" t="str">
        <f t="shared" si="0"/>
        <v/>
      </c>
    </row>
    <row r="58" spans="1:10" x14ac:dyDescent="0.55000000000000004">
      <c r="A58" t="str">
        <f>IF('03_ユーザー'!$F64="","",'03_ユーザー'!F64)</f>
        <v/>
      </c>
      <c r="B58" t="str">
        <f>IF('03_ユーザー'!$F64="","",'03_ユーザー'!D64)</f>
        <v/>
      </c>
      <c r="C58" t="str">
        <f>IF('03_ユーザー'!$F64="","",'03_ユーザー'!E64)</f>
        <v/>
      </c>
      <c r="D58" t="str">
        <f>IF('03_ユーザー'!$F64="","","いいえ")</f>
        <v/>
      </c>
      <c r="E58" t="str">
        <f>IF('03_ユーザー'!$F64="","",IF('03_ユーザー'!I64="","いいえ","はい"))</f>
        <v/>
      </c>
      <c r="F58" t="str">
        <f>IF('03_ユーザー'!$F64="","","いいえ")</f>
        <v/>
      </c>
      <c r="G58" t="str">
        <f>IF('03_ユーザー'!$F64="","",手順!$B$6)</f>
        <v/>
      </c>
      <c r="H58" t="str">
        <f>IF('03_ユーザー'!$F64="","",'03_ユーザー'!G64)</f>
        <v/>
      </c>
      <c r="J58" t="str">
        <f t="shared" si="0"/>
        <v/>
      </c>
    </row>
    <row r="59" spans="1:10" x14ac:dyDescent="0.55000000000000004">
      <c r="A59" t="str">
        <f>IF('03_ユーザー'!$F65="","",'03_ユーザー'!F65)</f>
        <v/>
      </c>
      <c r="B59" t="str">
        <f>IF('03_ユーザー'!$F65="","",'03_ユーザー'!D65)</f>
        <v/>
      </c>
      <c r="C59" t="str">
        <f>IF('03_ユーザー'!$F65="","",'03_ユーザー'!E65)</f>
        <v/>
      </c>
      <c r="D59" t="str">
        <f>IF('03_ユーザー'!$F65="","","いいえ")</f>
        <v/>
      </c>
      <c r="E59" t="str">
        <f>IF('03_ユーザー'!$F65="","",IF('03_ユーザー'!I65="","いいえ","はい"))</f>
        <v/>
      </c>
      <c r="F59" t="str">
        <f>IF('03_ユーザー'!$F65="","","いいえ")</f>
        <v/>
      </c>
      <c r="G59" t="str">
        <f>IF('03_ユーザー'!$F65="","",手順!$B$6)</f>
        <v/>
      </c>
      <c r="H59" t="str">
        <f>IF('03_ユーザー'!$F65="","",'03_ユーザー'!G65)</f>
        <v/>
      </c>
      <c r="J59" t="str">
        <f t="shared" si="0"/>
        <v/>
      </c>
    </row>
    <row r="60" spans="1:10" x14ac:dyDescent="0.55000000000000004">
      <c r="A60" t="str">
        <f>IF('03_ユーザー'!$F66="","",'03_ユーザー'!F66)</f>
        <v/>
      </c>
      <c r="B60" t="str">
        <f>IF('03_ユーザー'!$F66="","",'03_ユーザー'!D66)</f>
        <v/>
      </c>
      <c r="C60" t="str">
        <f>IF('03_ユーザー'!$F66="","",'03_ユーザー'!E66)</f>
        <v/>
      </c>
      <c r="D60" t="str">
        <f>IF('03_ユーザー'!$F66="","","いいえ")</f>
        <v/>
      </c>
      <c r="E60" t="str">
        <f>IF('03_ユーザー'!$F66="","",IF('03_ユーザー'!I66="","いいえ","はい"))</f>
        <v/>
      </c>
      <c r="F60" t="str">
        <f>IF('03_ユーザー'!$F66="","","いいえ")</f>
        <v/>
      </c>
      <c r="G60" t="str">
        <f>IF('03_ユーザー'!$F66="","",手順!$B$6)</f>
        <v/>
      </c>
      <c r="H60" t="str">
        <f>IF('03_ユーザー'!$F66="","",'03_ユーザー'!G66)</f>
        <v/>
      </c>
      <c r="J60" t="str">
        <f t="shared" si="0"/>
        <v/>
      </c>
    </row>
    <row r="61" spans="1:10" x14ac:dyDescent="0.55000000000000004">
      <c r="A61" t="str">
        <f>IF('03_ユーザー'!$F67="","",'03_ユーザー'!F67)</f>
        <v/>
      </c>
      <c r="B61" t="str">
        <f>IF('03_ユーザー'!$F67="","",'03_ユーザー'!D67)</f>
        <v/>
      </c>
      <c r="C61" t="str">
        <f>IF('03_ユーザー'!$F67="","",'03_ユーザー'!E67)</f>
        <v/>
      </c>
      <c r="D61" t="str">
        <f>IF('03_ユーザー'!$F67="","","いいえ")</f>
        <v/>
      </c>
      <c r="E61" t="str">
        <f>IF('03_ユーザー'!$F67="","",IF('03_ユーザー'!I67="","いいえ","はい"))</f>
        <v/>
      </c>
      <c r="F61" t="str">
        <f>IF('03_ユーザー'!$F67="","","いいえ")</f>
        <v/>
      </c>
      <c r="G61" t="str">
        <f>IF('03_ユーザー'!$F67="","",手順!$B$6)</f>
        <v/>
      </c>
      <c r="H61" t="str">
        <f>IF('03_ユーザー'!$F67="","",'03_ユーザー'!G67)</f>
        <v/>
      </c>
      <c r="J61" t="str">
        <f t="shared" si="0"/>
        <v/>
      </c>
    </row>
    <row r="62" spans="1:10" x14ac:dyDescent="0.55000000000000004">
      <c r="A62" t="str">
        <f>IF('03_ユーザー'!$F68="","",'03_ユーザー'!F68)</f>
        <v/>
      </c>
      <c r="B62" t="str">
        <f>IF('03_ユーザー'!$F68="","",'03_ユーザー'!D68)</f>
        <v/>
      </c>
      <c r="C62" t="str">
        <f>IF('03_ユーザー'!$F68="","",'03_ユーザー'!E68)</f>
        <v/>
      </c>
      <c r="D62" t="str">
        <f>IF('03_ユーザー'!$F68="","","いいえ")</f>
        <v/>
      </c>
      <c r="E62" t="str">
        <f>IF('03_ユーザー'!$F68="","",IF('03_ユーザー'!I68="","いいえ","はい"))</f>
        <v/>
      </c>
      <c r="F62" t="str">
        <f>IF('03_ユーザー'!$F68="","","いいえ")</f>
        <v/>
      </c>
      <c r="G62" t="str">
        <f>IF('03_ユーザー'!$F68="","",手順!$B$6)</f>
        <v/>
      </c>
      <c r="H62" t="str">
        <f>IF('03_ユーザー'!$F68="","",'03_ユーザー'!G68)</f>
        <v/>
      </c>
      <c r="J62" t="str">
        <f t="shared" si="0"/>
        <v/>
      </c>
    </row>
    <row r="63" spans="1:10" x14ac:dyDescent="0.55000000000000004">
      <c r="A63" t="str">
        <f>IF('03_ユーザー'!$F69="","",'03_ユーザー'!F69)</f>
        <v/>
      </c>
      <c r="B63" t="str">
        <f>IF('03_ユーザー'!$F69="","",'03_ユーザー'!D69)</f>
        <v/>
      </c>
      <c r="C63" t="str">
        <f>IF('03_ユーザー'!$F69="","",'03_ユーザー'!E69)</f>
        <v/>
      </c>
      <c r="D63" t="str">
        <f>IF('03_ユーザー'!$F69="","","いいえ")</f>
        <v/>
      </c>
      <c r="E63" t="str">
        <f>IF('03_ユーザー'!$F69="","",IF('03_ユーザー'!I69="","いいえ","はい"))</f>
        <v/>
      </c>
      <c r="F63" t="str">
        <f>IF('03_ユーザー'!$F69="","","いいえ")</f>
        <v/>
      </c>
      <c r="G63" t="str">
        <f>IF('03_ユーザー'!$F69="","",手順!$B$6)</f>
        <v/>
      </c>
      <c r="H63" t="str">
        <f>IF('03_ユーザー'!$F69="","",'03_ユーザー'!G69)</f>
        <v/>
      </c>
      <c r="J63" t="str">
        <f t="shared" si="0"/>
        <v/>
      </c>
    </row>
    <row r="64" spans="1:10" x14ac:dyDescent="0.55000000000000004">
      <c r="A64" t="str">
        <f>IF('03_ユーザー'!$F70="","",'03_ユーザー'!F70)</f>
        <v/>
      </c>
      <c r="B64" t="str">
        <f>IF('03_ユーザー'!$F70="","",'03_ユーザー'!D70)</f>
        <v/>
      </c>
      <c r="C64" t="str">
        <f>IF('03_ユーザー'!$F70="","",'03_ユーザー'!E70)</f>
        <v/>
      </c>
      <c r="D64" t="str">
        <f>IF('03_ユーザー'!$F70="","","いいえ")</f>
        <v/>
      </c>
      <c r="E64" t="str">
        <f>IF('03_ユーザー'!$F70="","",IF('03_ユーザー'!I70="","いいえ","はい"))</f>
        <v/>
      </c>
      <c r="F64" t="str">
        <f>IF('03_ユーザー'!$F70="","","いいえ")</f>
        <v/>
      </c>
      <c r="G64" t="str">
        <f>IF('03_ユーザー'!$F70="","",手順!$B$6)</f>
        <v/>
      </c>
      <c r="H64" t="str">
        <f>IF('03_ユーザー'!$F70="","",'03_ユーザー'!G70)</f>
        <v/>
      </c>
      <c r="J64" t="str">
        <f t="shared" si="0"/>
        <v/>
      </c>
    </row>
    <row r="65" spans="1:10" x14ac:dyDescent="0.55000000000000004">
      <c r="A65" t="str">
        <f>IF('03_ユーザー'!$F71="","",'03_ユーザー'!F71)</f>
        <v/>
      </c>
      <c r="B65" t="str">
        <f>IF('03_ユーザー'!$F71="","",'03_ユーザー'!D71)</f>
        <v/>
      </c>
      <c r="C65" t="str">
        <f>IF('03_ユーザー'!$F71="","",'03_ユーザー'!E71)</f>
        <v/>
      </c>
      <c r="D65" t="str">
        <f>IF('03_ユーザー'!$F71="","","いいえ")</f>
        <v/>
      </c>
      <c r="E65" t="str">
        <f>IF('03_ユーザー'!$F71="","",IF('03_ユーザー'!I71="","いいえ","はい"))</f>
        <v/>
      </c>
      <c r="F65" t="str">
        <f>IF('03_ユーザー'!$F71="","","いいえ")</f>
        <v/>
      </c>
      <c r="G65" t="str">
        <f>IF('03_ユーザー'!$F71="","",手順!$B$6)</f>
        <v/>
      </c>
      <c r="H65" t="str">
        <f>IF('03_ユーザー'!$F71="","",'03_ユーザー'!G71)</f>
        <v/>
      </c>
      <c r="J65" t="str">
        <f t="shared" si="0"/>
        <v/>
      </c>
    </row>
    <row r="66" spans="1:10" x14ac:dyDescent="0.55000000000000004">
      <c r="A66" t="str">
        <f>IF('03_ユーザー'!$F72="","",'03_ユーザー'!F72)</f>
        <v/>
      </c>
      <c r="B66" t="str">
        <f>IF('03_ユーザー'!$F72="","",'03_ユーザー'!D72)</f>
        <v/>
      </c>
      <c r="C66" t="str">
        <f>IF('03_ユーザー'!$F72="","",'03_ユーザー'!E72)</f>
        <v/>
      </c>
      <c r="D66" t="str">
        <f>IF('03_ユーザー'!$F72="","","いいえ")</f>
        <v/>
      </c>
      <c r="E66" t="str">
        <f>IF('03_ユーザー'!$F72="","",IF('03_ユーザー'!I72="","いいえ","はい"))</f>
        <v/>
      </c>
      <c r="F66" t="str">
        <f>IF('03_ユーザー'!$F72="","","いいえ")</f>
        <v/>
      </c>
      <c r="G66" t="str">
        <f>IF('03_ユーザー'!$F72="","",手順!$B$6)</f>
        <v/>
      </c>
      <c r="H66" t="str">
        <f>IF('03_ユーザー'!$F72="","",'03_ユーザー'!G72)</f>
        <v/>
      </c>
      <c r="J66" t="str">
        <f t="shared" si="0"/>
        <v/>
      </c>
    </row>
    <row r="67" spans="1:10" x14ac:dyDescent="0.55000000000000004">
      <c r="A67" t="str">
        <f>IF('03_ユーザー'!$F73="","",'03_ユーザー'!F73)</f>
        <v/>
      </c>
      <c r="B67" t="str">
        <f>IF('03_ユーザー'!$F73="","",'03_ユーザー'!D73)</f>
        <v/>
      </c>
      <c r="C67" t="str">
        <f>IF('03_ユーザー'!$F73="","",'03_ユーザー'!E73)</f>
        <v/>
      </c>
      <c r="D67" t="str">
        <f>IF('03_ユーザー'!$F73="","","いいえ")</f>
        <v/>
      </c>
      <c r="E67" t="str">
        <f>IF('03_ユーザー'!$F73="","",IF('03_ユーザー'!I73="","いいえ","はい"))</f>
        <v/>
      </c>
      <c r="F67" t="str">
        <f>IF('03_ユーザー'!$F73="","","いいえ")</f>
        <v/>
      </c>
      <c r="G67" t="str">
        <f>IF('03_ユーザー'!$F73="","",手順!$B$6)</f>
        <v/>
      </c>
      <c r="H67" t="str">
        <f>IF('03_ユーザー'!$F73="","",'03_ユーザー'!G73)</f>
        <v/>
      </c>
      <c r="J67" t="str">
        <f t="shared" ref="J67:J101" si="1">IF($A67&lt;&gt;"", TRUE,"")</f>
        <v/>
      </c>
    </row>
    <row r="68" spans="1:10" x14ac:dyDescent="0.55000000000000004">
      <c r="A68" t="str">
        <f>IF('03_ユーザー'!$F74="","",'03_ユーザー'!F74)</f>
        <v/>
      </c>
      <c r="B68" t="str">
        <f>IF('03_ユーザー'!$F74="","",'03_ユーザー'!D74)</f>
        <v/>
      </c>
      <c r="C68" t="str">
        <f>IF('03_ユーザー'!$F74="","",'03_ユーザー'!E74)</f>
        <v/>
      </c>
      <c r="D68" t="str">
        <f>IF('03_ユーザー'!$F74="","","いいえ")</f>
        <v/>
      </c>
      <c r="E68" t="str">
        <f>IF('03_ユーザー'!$F74="","",IF('03_ユーザー'!I74="","いいえ","はい"))</f>
        <v/>
      </c>
      <c r="F68" t="str">
        <f>IF('03_ユーザー'!$F74="","","いいえ")</f>
        <v/>
      </c>
      <c r="G68" t="str">
        <f>IF('03_ユーザー'!$F74="","",手順!$B$6)</f>
        <v/>
      </c>
      <c r="H68" t="str">
        <f>IF('03_ユーザー'!$F74="","",'03_ユーザー'!G74)</f>
        <v/>
      </c>
      <c r="J68" t="str">
        <f t="shared" si="1"/>
        <v/>
      </c>
    </row>
    <row r="69" spans="1:10" x14ac:dyDescent="0.55000000000000004">
      <c r="A69" t="str">
        <f>IF('03_ユーザー'!$F75="","",'03_ユーザー'!F75)</f>
        <v/>
      </c>
      <c r="B69" t="str">
        <f>IF('03_ユーザー'!$F75="","",'03_ユーザー'!D75)</f>
        <v/>
      </c>
      <c r="C69" t="str">
        <f>IF('03_ユーザー'!$F75="","",'03_ユーザー'!E75)</f>
        <v/>
      </c>
      <c r="D69" t="str">
        <f>IF('03_ユーザー'!$F75="","","いいえ")</f>
        <v/>
      </c>
      <c r="E69" t="str">
        <f>IF('03_ユーザー'!$F75="","",IF('03_ユーザー'!I75="","いいえ","はい"))</f>
        <v/>
      </c>
      <c r="F69" t="str">
        <f>IF('03_ユーザー'!$F75="","","いいえ")</f>
        <v/>
      </c>
      <c r="G69" t="str">
        <f>IF('03_ユーザー'!$F75="","",手順!$B$6)</f>
        <v/>
      </c>
      <c r="H69" t="str">
        <f>IF('03_ユーザー'!$F75="","",'03_ユーザー'!G75)</f>
        <v/>
      </c>
      <c r="J69" t="str">
        <f t="shared" si="1"/>
        <v/>
      </c>
    </row>
    <row r="70" spans="1:10" x14ac:dyDescent="0.55000000000000004">
      <c r="A70" t="str">
        <f>IF('03_ユーザー'!$F76="","",'03_ユーザー'!F76)</f>
        <v/>
      </c>
      <c r="B70" t="str">
        <f>IF('03_ユーザー'!$F76="","",'03_ユーザー'!D76)</f>
        <v/>
      </c>
      <c r="C70" t="str">
        <f>IF('03_ユーザー'!$F76="","",'03_ユーザー'!E76)</f>
        <v/>
      </c>
      <c r="D70" t="str">
        <f>IF('03_ユーザー'!$F76="","","いいえ")</f>
        <v/>
      </c>
      <c r="E70" t="str">
        <f>IF('03_ユーザー'!$F76="","",IF('03_ユーザー'!I76="","いいえ","はい"))</f>
        <v/>
      </c>
      <c r="F70" t="str">
        <f>IF('03_ユーザー'!$F76="","","いいえ")</f>
        <v/>
      </c>
      <c r="G70" t="str">
        <f>IF('03_ユーザー'!$F76="","",手順!$B$6)</f>
        <v/>
      </c>
      <c r="H70" t="str">
        <f>IF('03_ユーザー'!$F76="","",'03_ユーザー'!G76)</f>
        <v/>
      </c>
      <c r="J70" t="str">
        <f t="shared" si="1"/>
        <v/>
      </c>
    </row>
    <row r="71" spans="1:10" x14ac:dyDescent="0.55000000000000004">
      <c r="A71" t="str">
        <f>IF('03_ユーザー'!$F77="","",'03_ユーザー'!F77)</f>
        <v/>
      </c>
      <c r="B71" t="str">
        <f>IF('03_ユーザー'!$F77="","",'03_ユーザー'!D77)</f>
        <v/>
      </c>
      <c r="C71" t="str">
        <f>IF('03_ユーザー'!$F77="","",'03_ユーザー'!E77)</f>
        <v/>
      </c>
      <c r="D71" t="str">
        <f>IF('03_ユーザー'!$F77="","","いいえ")</f>
        <v/>
      </c>
      <c r="E71" t="str">
        <f>IF('03_ユーザー'!$F77="","",IF('03_ユーザー'!I77="","いいえ","はい"))</f>
        <v/>
      </c>
      <c r="F71" t="str">
        <f>IF('03_ユーザー'!$F77="","","いいえ")</f>
        <v/>
      </c>
      <c r="G71" t="str">
        <f>IF('03_ユーザー'!$F77="","",手順!$B$6)</f>
        <v/>
      </c>
      <c r="H71" t="str">
        <f>IF('03_ユーザー'!$F77="","",'03_ユーザー'!G77)</f>
        <v/>
      </c>
      <c r="J71" t="str">
        <f t="shared" si="1"/>
        <v/>
      </c>
    </row>
    <row r="72" spans="1:10" x14ac:dyDescent="0.55000000000000004">
      <c r="A72" t="str">
        <f>IF('03_ユーザー'!$F78="","",'03_ユーザー'!F78)</f>
        <v/>
      </c>
      <c r="B72" t="str">
        <f>IF('03_ユーザー'!$F78="","",'03_ユーザー'!D78)</f>
        <v/>
      </c>
      <c r="C72" t="str">
        <f>IF('03_ユーザー'!$F78="","",'03_ユーザー'!E78)</f>
        <v/>
      </c>
      <c r="D72" t="str">
        <f>IF('03_ユーザー'!$F78="","","いいえ")</f>
        <v/>
      </c>
      <c r="E72" t="str">
        <f>IF('03_ユーザー'!$F78="","",IF('03_ユーザー'!I78="","いいえ","はい"))</f>
        <v/>
      </c>
      <c r="F72" t="str">
        <f>IF('03_ユーザー'!$F78="","","いいえ")</f>
        <v/>
      </c>
      <c r="G72" t="str">
        <f>IF('03_ユーザー'!$F78="","",手順!$B$6)</f>
        <v/>
      </c>
      <c r="H72" t="str">
        <f>IF('03_ユーザー'!$F78="","",'03_ユーザー'!G78)</f>
        <v/>
      </c>
      <c r="J72" t="str">
        <f t="shared" si="1"/>
        <v/>
      </c>
    </row>
    <row r="73" spans="1:10" x14ac:dyDescent="0.55000000000000004">
      <c r="A73" t="str">
        <f>IF('03_ユーザー'!$F79="","",'03_ユーザー'!F79)</f>
        <v/>
      </c>
      <c r="B73" t="str">
        <f>IF('03_ユーザー'!$F79="","",'03_ユーザー'!D79)</f>
        <v/>
      </c>
      <c r="C73" t="str">
        <f>IF('03_ユーザー'!$F79="","",'03_ユーザー'!E79)</f>
        <v/>
      </c>
      <c r="D73" t="str">
        <f>IF('03_ユーザー'!$F79="","","いいえ")</f>
        <v/>
      </c>
      <c r="E73" t="str">
        <f>IF('03_ユーザー'!$F79="","",IF('03_ユーザー'!I79="","いいえ","はい"))</f>
        <v/>
      </c>
      <c r="F73" t="str">
        <f>IF('03_ユーザー'!$F79="","","いいえ")</f>
        <v/>
      </c>
      <c r="G73" t="str">
        <f>IF('03_ユーザー'!$F79="","",手順!$B$6)</f>
        <v/>
      </c>
      <c r="H73" t="str">
        <f>IF('03_ユーザー'!$F79="","",'03_ユーザー'!G79)</f>
        <v/>
      </c>
      <c r="J73" t="str">
        <f t="shared" si="1"/>
        <v/>
      </c>
    </row>
    <row r="74" spans="1:10" x14ac:dyDescent="0.55000000000000004">
      <c r="A74" t="str">
        <f>IF('03_ユーザー'!$F80="","",'03_ユーザー'!F80)</f>
        <v/>
      </c>
      <c r="B74" t="str">
        <f>IF('03_ユーザー'!$F80="","",'03_ユーザー'!D80)</f>
        <v/>
      </c>
      <c r="C74" t="str">
        <f>IF('03_ユーザー'!$F80="","",'03_ユーザー'!E80)</f>
        <v/>
      </c>
      <c r="D74" t="str">
        <f>IF('03_ユーザー'!$F80="","","いいえ")</f>
        <v/>
      </c>
      <c r="E74" t="str">
        <f>IF('03_ユーザー'!$F80="","",IF('03_ユーザー'!I80="","いいえ","はい"))</f>
        <v/>
      </c>
      <c r="F74" t="str">
        <f>IF('03_ユーザー'!$F80="","","いいえ")</f>
        <v/>
      </c>
      <c r="G74" t="str">
        <f>IF('03_ユーザー'!$F80="","",手順!$B$6)</f>
        <v/>
      </c>
      <c r="H74" t="str">
        <f>IF('03_ユーザー'!$F80="","",'03_ユーザー'!G80)</f>
        <v/>
      </c>
      <c r="J74" t="str">
        <f t="shared" si="1"/>
        <v/>
      </c>
    </row>
    <row r="75" spans="1:10" x14ac:dyDescent="0.55000000000000004">
      <c r="A75" t="str">
        <f>IF('03_ユーザー'!$F81="","",'03_ユーザー'!F81)</f>
        <v/>
      </c>
      <c r="B75" t="str">
        <f>IF('03_ユーザー'!$F81="","",'03_ユーザー'!D81)</f>
        <v/>
      </c>
      <c r="C75" t="str">
        <f>IF('03_ユーザー'!$F81="","",'03_ユーザー'!E81)</f>
        <v/>
      </c>
      <c r="D75" t="str">
        <f>IF('03_ユーザー'!$F81="","","いいえ")</f>
        <v/>
      </c>
      <c r="E75" t="str">
        <f>IF('03_ユーザー'!$F81="","",IF('03_ユーザー'!I81="","いいえ","はい"))</f>
        <v/>
      </c>
      <c r="F75" t="str">
        <f>IF('03_ユーザー'!$F81="","","いいえ")</f>
        <v/>
      </c>
      <c r="G75" t="str">
        <f>IF('03_ユーザー'!$F81="","",手順!$B$6)</f>
        <v/>
      </c>
      <c r="H75" t="str">
        <f>IF('03_ユーザー'!$F81="","",'03_ユーザー'!G81)</f>
        <v/>
      </c>
      <c r="J75" t="str">
        <f t="shared" si="1"/>
        <v/>
      </c>
    </row>
    <row r="76" spans="1:10" x14ac:dyDescent="0.55000000000000004">
      <c r="A76" t="str">
        <f>IF('03_ユーザー'!$F82="","",'03_ユーザー'!F82)</f>
        <v/>
      </c>
      <c r="B76" t="str">
        <f>IF('03_ユーザー'!$F82="","",'03_ユーザー'!D82)</f>
        <v/>
      </c>
      <c r="C76" t="str">
        <f>IF('03_ユーザー'!$F82="","",'03_ユーザー'!E82)</f>
        <v/>
      </c>
      <c r="D76" t="str">
        <f>IF('03_ユーザー'!$F82="","","いいえ")</f>
        <v/>
      </c>
      <c r="E76" t="str">
        <f>IF('03_ユーザー'!$F82="","",IF('03_ユーザー'!I82="","いいえ","はい"))</f>
        <v/>
      </c>
      <c r="F76" t="str">
        <f>IF('03_ユーザー'!$F82="","","いいえ")</f>
        <v/>
      </c>
      <c r="G76" t="str">
        <f>IF('03_ユーザー'!$F82="","",手順!$B$6)</f>
        <v/>
      </c>
      <c r="H76" t="str">
        <f>IF('03_ユーザー'!$F82="","",'03_ユーザー'!G82)</f>
        <v/>
      </c>
      <c r="J76" t="str">
        <f t="shared" si="1"/>
        <v/>
      </c>
    </row>
    <row r="77" spans="1:10" x14ac:dyDescent="0.55000000000000004">
      <c r="A77" t="str">
        <f>IF('03_ユーザー'!$F83="","",'03_ユーザー'!F83)</f>
        <v/>
      </c>
      <c r="B77" t="str">
        <f>IF('03_ユーザー'!$F83="","",'03_ユーザー'!D83)</f>
        <v/>
      </c>
      <c r="C77" t="str">
        <f>IF('03_ユーザー'!$F83="","",'03_ユーザー'!E83)</f>
        <v/>
      </c>
      <c r="D77" t="str">
        <f>IF('03_ユーザー'!$F83="","","いいえ")</f>
        <v/>
      </c>
      <c r="E77" t="str">
        <f>IF('03_ユーザー'!$F83="","",IF('03_ユーザー'!I83="","いいえ","はい"))</f>
        <v/>
      </c>
      <c r="F77" t="str">
        <f>IF('03_ユーザー'!$F83="","","いいえ")</f>
        <v/>
      </c>
      <c r="G77" t="str">
        <f>IF('03_ユーザー'!$F83="","",手順!$B$6)</f>
        <v/>
      </c>
      <c r="H77" t="str">
        <f>IF('03_ユーザー'!$F83="","",'03_ユーザー'!G83)</f>
        <v/>
      </c>
      <c r="J77" t="str">
        <f t="shared" si="1"/>
        <v/>
      </c>
    </row>
    <row r="78" spans="1:10" x14ac:dyDescent="0.55000000000000004">
      <c r="A78" t="str">
        <f>IF('03_ユーザー'!$F84="","",'03_ユーザー'!F84)</f>
        <v/>
      </c>
      <c r="B78" t="str">
        <f>IF('03_ユーザー'!$F84="","",'03_ユーザー'!D84)</f>
        <v/>
      </c>
      <c r="C78" t="str">
        <f>IF('03_ユーザー'!$F84="","",'03_ユーザー'!E84)</f>
        <v/>
      </c>
      <c r="D78" t="str">
        <f>IF('03_ユーザー'!$F84="","","いいえ")</f>
        <v/>
      </c>
      <c r="E78" t="str">
        <f>IF('03_ユーザー'!$F84="","",IF('03_ユーザー'!I84="","いいえ","はい"))</f>
        <v/>
      </c>
      <c r="F78" t="str">
        <f>IF('03_ユーザー'!$F84="","","いいえ")</f>
        <v/>
      </c>
      <c r="G78" t="str">
        <f>IF('03_ユーザー'!$F84="","",手順!$B$6)</f>
        <v/>
      </c>
      <c r="H78" t="str">
        <f>IF('03_ユーザー'!$F84="","",'03_ユーザー'!G84)</f>
        <v/>
      </c>
      <c r="J78" t="str">
        <f t="shared" si="1"/>
        <v/>
      </c>
    </row>
    <row r="79" spans="1:10" x14ac:dyDescent="0.55000000000000004">
      <c r="A79" t="str">
        <f>IF('03_ユーザー'!$F85="","",'03_ユーザー'!F85)</f>
        <v/>
      </c>
      <c r="B79" t="str">
        <f>IF('03_ユーザー'!$F85="","",'03_ユーザー'!D85)</f>
        <v/>
      </c>
      <c r="C79" t="str">
        <f>IF('03_ユーザー'!$F85="","",'03_ユーザー'!E85)</f>
        <v/>
      </c>
      <c r="D79" t="str">
        <f>IF('03_ユーザー'!$F85="","","いいえ")</f>
        <v/>
      </c>
      <c r="E79" t="str">
        <f>IF('03_ユーザー'!$F85="","",IF('03_ユーザー'!I85="","いいえ","はい"))</f>
        <v/>
      </c>
      <c r="F79" t="str">
        <f>IF('03_ユーザー'!$F85="","","いいえ")</f>
        <v/>
      </c>
      <c r="G79" t="str">
        <f>IF('03_ユーザー'!$F85="","",手順!$B$6)</f>
        <v/>
      </c>
      <c r="H79" t="str">
        <f>IF('03_ユーザー'!$F85="","",'03_ユーザー'!G85)</f>
        <v/>
      </c>
      <c r="J79" t="str">
        <f t="shared" si="1"/>
        <v/>
      </c>
    </row>
    <row r="80" spans="1:10" x14ac:dyDescent="0.55000000000000004">
      <c r="A80" t="str">
        <f>IF('03_ユーザー'!$F86="","",'03_ユーザー'!F86)</f>
        <v/>
      </c>
      <c r="B80" t="str">
        <f>IF('03_ユーザー'!$F86="","",'03_ユーザー'!D86)</f>
        <v/>
      </c>
      <c r="C80" t="str">
        <f>IF('03_ユーザー'!$F86="","",'03_ユーザー'!E86)</f>
        <v/>
      </c>
      <c r="D80" t="str">
        <f>IF('03_ユーザー'!$F86="","","いいえ")</f>
        <v/>
      </c>
      <c r="E80" t="str">
        <f>IF('03_ユーザー'!$F86="","",IF('03_ユーザー'!I86="","いいえ","はい"))</f>
        <v/>
      </c>
      <c r="F80" t="str">
        <f>IF('03_ユーザー'!$F86="","","いいえ")</f>
        <v/>
      </c>
      <c r="G80" t="str">
        <f>IF('03_ユーザー'!$F86="","",手順!$B$6)</f>
        <v/>
      </c>
      <c r="H80" t="str">
        <f>IF('03_ユーザー'!$F86="","",'03_ユーザー'!G86)</f>
        <v/>
      </c>
      <c r="J80" t="str">
        <f t="shared" si="1"/>
        <v/>
      </c>
    </row>
    <row r="81" spans="1:10" x14ac:dyDescent="0.55000000000000004">
      <c r="A81" t="str">
        <f>IF('03_ユーザー'!$F87="","",'03_ユーザー'!F87)</f>
        <v/>
      </c>
      <c r="B81" t="str">
        <f>IF('03_ユーザー'!$F87="","",'03_ユーザー'!D87)</f>
        <v/>
      </c>
      <c r="C81" t="str">
        <f>IF('03_ユーザー'!$F87="","",'03_ユーザー'!E87)</f>
        <v/>
      </c>
      <c r="D81" t="str">
        <f>IF('03_ユーザー'!$F87="","","いいえ")</f>
        <v/>
      </c>
      <c r="E81" t="str">
        <f>IF('03_ユーザー'!$F87="","",IF('03_ユーザー'!I87="","いいえ","はい"))</f>
        <v/>
      </c>
      <c r="F81" t="str">
        <f>IF('03_ユーザー'!$F87="","","いいえ")</f>
        <v/>
      </c>
      <c r="G81" t="str">
        <f>IF('03_ユーザー'!$F87="","",手順!$B$6)</f>
        <v/>
      </c>
      <c r="H81" t="str">
        <f>IF('03_ユーザー'!$F87="","",'03_ユーザー'!G87)</f>
        <v/>
      </c>
      <c r="J81" t="str">
        <f t="shared" si="1"/>
        <v/>
      </c>
    </row>
    <row r="82" spans="1:10" x14ac:dyDescent="0.55000000000000004">
      <c r="A82" t="str">
        <f>IF('03_ユーザー'!$F88="","",'03_ユーザー'!F88)</f>
        <v/>
      </c>
      <c r="B82" t="str">
        <f>IF('03_ユーザー'!$F88="","",'03_ユーザー'!D88)</f>
        <v/>
      </c>
      <c r="C82" t="str">
        <f>IF('03_ユーザー'!$F88="","",'03_ユーザー'!E88)</f>
        <v/>
      </c>
      <c r="D82" t="str">
        <f>IF('03_ユーザー'!$F88="","","いいえ")</f>
        <v/>
      </c>
      <c r="E82" t="str">
        <f>IF('03_ユーザー'!$F88="","",IF('03_ユーザー'!I88="","いいえ","はい"))</f>
        <v/>
      </c>
      <c r="F82" t="str">
        <f>IF('03_ユーザー'!$F88="","","いいえ")</f>
        <v/>
      </c>
      <c r="G82" t="str">
        <f>IF('03_ユーザー'!$F88="","",手順!$B$6)</f>
        <v/>
      </c>
      <c r="H82" t="str">
        <f>IF('03_ユーザー'!$F88="","",'03_ユーザー'!G88)</f>
        <v/>
      </c>
      <c r="J82" t="str">
        <f t="shared" si="1"/>
        <v/>
      </c>
    </row>
    <row r="83" spans="1:10" x14ac:dyDescent="0.55000000000000004">
      <c r="A83" t="str">
        <f>IF('03_ユーザー'!$F89="","",'03_ユーザー'!F89)</f>
        <v/>
      </c>
      <c r="B83" t="str">
        <f>IF('03_ユーザー'!$F89="","",'03_ユーザー'!D89)</f>
        <v/>
      </c>
      <c r="C83" t="str">
        <f>IF('03_ユーザー'!$F89="","",'03_ユーザー'!E89)</f>
        <v/>
      </c>
      <c r="D83" t="str">
        <f>IF('03_ユーザー'!$F89="","","いいえ")</f>
        <v/>
      </c>
      <c r="E83" t="str">
        <f>IF('03_ユーザー'!$F89="","",IF('03_ユーザー'!I89="","いいえ","はい"))</f>
        <v/>
      </c>
      <c r="F83" t="str">
        <f>IF('03_ユーザー'!$F89="","","いいえ")</f>
        <v/>
      </c>
      <c r="G83" t="str">
        <f>IF('03_ユーザー'!$F89="","",手順!$B$6)</f>
        <v/>
      </c>
      <c r="H83" t="str">
        <f>IF('03_ユーザー'!$F89="","",'03_ユーザー'!G89)</f>
        <v/>
      </c>
      <c r="J83" t="str">
        <f t="shared" si="1"/>
        <v/>
      </c>
    </row>
    <row r="84" spans="1:10" x14ac:dyDescent="0.55000000000000004">
      <c r="A84" t="str">
        <f>IF('03_ユーザー'!$F90="","",'03_ユーザー'!F90)</f>
        <v/>
      </c>
      <c r="B84" t="str">
        <f>IF('03_ユーザー'!$F90="","",'03_ユーザー'!D90)</f>
        <v/>
      </c>
      <c r="C84" t="str">
        <f>IF('03_ユーザー'!$F90="","",'03_ユーザー'!E90)</f>
        <v/>
      </c>
      <c r="D84" t="str">
        <f>IF('03_ユーザー'!$F90="","","いいえ")</f>
        <v/>
      </c>
      <c r="E84" t="str">
        <f>IF('03_ユーザー'!$F90="","",IF('03_ユーザー'!I90="","いいえ","はい"))</f>
        <v/>
      </c>
      <c r="F84" t="str">
        <f>IF('03_ユーザー'!$F90="","","いいえ")</f>
        <v/>
      </c>
      <c r="G84" t="str">
        <f>IF('03_ユーザー'!$F90="","",手順!$B$6)</f>
        <v/>
      </c>
      <c r="H84" t="str">
        <f>IF('03_ユーザー'!$F90="","",'03_ユーザー'!G90)</f>
        <v/>
      </c>
      <c r="J84" t="str">
        <f t="shared" si="1"/>
        <v/>
      </c>
    </row>
    <row r="85" spans="1:10" x14ac:dyDescent="0.55000000000000004">
      <c r="A85" t="str">
        <f>IF('03_ユーザー'!$F91="","",'03_ユーザー'!F91)</f>
        <v/>
      </c>
      <c r="B85" t="str">
        <f>IF('03_ユーザー'!$F91="","",'03_ユーザー'!D91)</f>
        <v/>
      </c>
      <c r="C85" t="str">
        <f>IF('03_ユーザー'!$F91="","",'03_ユーザー'!E91)</f>
        <v/>
      </c>
      <c r="D85" t="str">
        <f>IF('03_ユーザー'!$F91="","","いいえ")</f>
        <v/>
      </c>
      <c r="E85" t="str">
        <f>IF('03_ユーザー'!$F91="","",IF('03_ユーザー'!I91="","いいえ","はい"))</f>
        <v/>
      </c>
      <c r="F85" t="str">
        <f>IF('03_ユーザー'!$F91="","","いいえ")</f>
        <v/>
      </c>
      <c r="G85" t="str">
        <f>IF('03_ユーザー'!$F91="","",手順!$B$6)</f>
        <v/>
      </c>
      <c r="H85" t="str">
        <f>IF('03_ユーザー'!$F91="","",'03_ユーザー'!G91)</f>
        <v/>
      </c>
      <c r="J85" t="str">
        <f t="shared" si="1"/>
        <v/>
      </c>
    </row>
    <row r="86" spans="1:10" x14ac:dyDescent="0.55000000000000004">
      <c r="A86" t="str">
        <f>IF('03_ユーザー'!$F92="","",'03_ユーザー'!F92)</f>
        <v/>
      </c>
      <c r="B86" t="str">
        <f>IF('03_ユーザー'!$F92="","",'03_ユーザー'!D92)</f>
        <v/>
      </c>
      <c r="C86" t="str">
        <f>IF('03_ユーザー'!$F92="","",'03_ユーザー'!E92)</f>
        <v/>
      </c>
      <c r="D86" t="str">
        <f>IF('03_ユーザー'!$F92="","","いいえ")</f>
        <v/>
      </c>
      <c r="E86" t="str">
        <f>IF('03_ユーザー'!$F92="","",IF('03_ユーザー'!I92="","いいえ","はい"))</f>
        <v/>
      </c>
      <c r="F86" t="str">
        <f>IF('03_ユーザー'!$F92="","","いいえ")</f>
        <v/>
      </c>
      <c r="G86" t="str">
        <f>IF('03_ユーザー'!$F92="","",手順!$B$6)</f>
        <v/>
      </c>
      <c r="H86" t="str">
        <f>IF('03_ユーザー'!$F92="","",'03_ユーザー'!G92)</f>
        <v/>
      </c>
      <c r="J86" t="str">
        <f t="shared" si="1"/>
        <v/>
      </c>
    </row>
    <row r="87" spans="1:10" x14ac:dyDescent="0.55000000000000004">
      <c r="A87" t="str">
        <f>IF('03_ユーザー'!$F93="","",'03_ユーザー'!F93)</f>
        <v/>
      </c>
      <c r="B87" t="str">
        <f>IF('03_ユーザー'!$F93="","",'03_ユーザー'!D93)</f>
        <v/>
      </c>
      <c r="C87" t="str">
        <f>IF('03_ユーザー'!$F93="","",'03_ユーザー'!E93)</f>
        <v/>
      </c>
      <c r="D87" t="str">
        <f>IF('03_ユーザー'!$F93="","","いいえ")</f>
        <v/>
      </c>
      <c r="E87" t="str">
        <f>IF('03_ユーザー'!$F93="","",IF('03_ユーザー'!I93="","いいえ","はい"))</f>
        <v/>
      </c>
      <c r="F87" t="str">
        <f>IF('03_ユーザー'!$F93="","","いいえ")</f>
        <v/>
      </c>
      <c r="G87" t="str">
        <f>IF('03_ユーザー'!$F93="","",手順!$B$6)</f>
        <v/>
      </c>
      <c r="H87" t="str">
        <f>IF('03_ユーザー'!$F93="","",'03_ユーザー'!G93)</f>
        <v/>
      </c>
      <c r="J87" t="str">
        <f t="shared" si="1"/>
        <v/>
      </c>
    </row>
    <row r="88" spans="1:10" x14ac:dyDescent="0.55000000000000004">
      <c r="A88" t="str">
        <f>IF('03_ユーザー'!$F94="","",'03_ユーザー'!F94)</f>
        <v/>
      </c>
      <c r="B88" t="str">
        <f>IF('03_ユーザー'!$F94="","",'03_ユーザー'!D94)</f>
        <v/>
      </c>
      <c r="C88" t="str">
        <f>IF('03_ユーザー'!$F94="","",'03_ユーザー'!E94)</f>
        <v/>
      </c>
      <c r="D88" t="str">
        <f>IF('03_ユーザー'!$F94="","","いいえ")</f>
        <v/>
      </c>
      <c r="E88" t="str">
        <f>IF('03_ユーザー'!$F94="","",IF('03_ユーザー'!I94="","いいえ","はい"))</f>
        <v/>
      </c>
      <c r="F88" t="str">
        <f>IF('03_ユーザー'!$F94="","","いいえ")</f>
        <v/>
      </c>
      <c r="G88" t="str">
        <f>IF('03_ユーザー'!$F94="","",手順!$B$6)</f>
        <v/>
      </c>
      <c r="H88" t="str">
        <f>IF('03_ユーザー'!$F94="","",'03_ユーザー'!G94)</f>
        <v/>
      </c>
      <c r="J88" t="str">
        <f t="shared" si="1"/>
        <v/>
      </c>
    </row>
    <row r="89" spans="1:10" x14ac:dyDescent="0.55000000000000004">
      <c r="A89" t="str">
        <f>IF('03_ユーザー'!$F95="","",'03_ユーザー'!F95)</f>
        <v/>
      </c>
      <c r="B89" t="str">
        <f>IF('03_ユーザー'!$F95="","",'03_ユーザー'!D95)</f>
        <v/>
      </c>
      <c r="C89" t="str">
        <f>IF('03_ユーザー'!$F95="","",'03_ユーザー'!E95)</f>
        <v/>
      </c>
      <c r="D89" t="str">
        <f>IF('03_ユーザー'!$F95="","","いいえ")</f>
        <v/>
      </c>
      <c r="E89" t="str">
        <f>IF('03_ユーザー'!$F95="","",IF('03_ユーザー'!I95="","いいえ","はい"))</f>
        <v/>
      </c>
      <c r="F89" t="str">
        <f>IF('03_ユーザー'!$F95="","","いいえ")</f>
        <v/>
      </c>
      <c r="G89" t="str">
        <f>IF('03_ユーザー'!$F95="","",手順!$B$6)</f>
        <v/>
      </c>
      <c r="H89" t="str">
        <f>IF('03_ユーザー'!$F95="","",'03_ユーザー'!G95)</f>
        <v/>
      </c>
      <c r="J89" t="str">
        <f t="shared" si="1"/>
        <v/>
      </c>
    </row>
    <row r="90" spans="1:10" x14ac:dyDescent="0.55000000000000004">
      <c r="A90" t="str">
        <f>IF('03_ユーザー'!$F96="","",'03_ユーザー'!F96)</f>
        <v/>
      </c>
      <c r="B90" t="str">
        <f>IF('03_ユーザー'!$F96="","",'03_ユーザー'!D96)</f>
        <v/>
      </c>
      <c r="C90" t="str">
        <f>IF('03_ユーザー'!$F96="","",'03_ユーザー'!E96)</f>
        <v/>
      </c>
      <c r="D90" t="str">
        <f>IF('03_ユーザー'!$F96="","","いいえ")</f>
        <v/>
      </c>
      <c r="E90" t="str">
        <f>IF('03_ユーザー'!$F96="","",IF('03_ユーザー'!I96="","いいえ","はい"))</f>
        <v/>
      </c>
      <c r="F90" t="str">
        <f>IF('03_ユーザー'!$F96="","","いいえ")</f>
        <v/>
      </c>
      <c r="G90" t="str">
        <f>IF('03_ユーザー'!$F96="","",手順!$B$6)</f>
        <v/>
      </c>
      <c r="H90" t="str">
        <f>IF('03_ユーザー'!$F96="","",'03_ユーザー'!G96)</f>
        <v/>
      </c>
      <c r="J90" t="str">
        <f t="shared" si="1"/>
        <v/>
      </c>
    </row>
    <row r="91" spans="1:10" x14ac:dyDescent="0.55000000000000004">
      <c r="A91" t="str">
        <f>IF('03_ユーザー'!$F97="","",'03_ユーザー'!F97)</f>
        <v/>
      </c>
      <c r="B91" t="str">
        <f>IF('03_ユーザー'!$F97="","",'03_ユーザー'!D97)</f>
        <v/>
      </c>
      <c r="C91" t="str">
        <f>IF('03_ユーザー'!$F97="","",'03_ユーザー'!E97)</f>
        <v/>
      </c>
      <c r="D91" t="str">
        <f>IF('03_ユーザー'!$F97="","","いいえ")</f>
        <v/>
      </c>
      <c r="E91" t="str">
        <f>IF('03_ユーザー'!$F97="","",IF('03_ユーザー'!I97="","いいえ","はい"))</f>
        <v/>
      </c>
      <c r="F91" t="str">
        <f>IF('03_ユーザー'!$F97="","","いいえ")</f>
        <v/>
      </c>
      <c r="G91" t="str">
        <f>IF('03_ユーザー'!$F97="","",手順!$B$6)</f>
        <v/>
      </c>
      <c r="H91" t="str">
        <f>IF('03_ユーザー'!$F97="","",'03_ユーザー'!G97)</f>
        <v/>
      </c>
      <c r="J91" t="str">
        <f t="shared" si="1"/>
        <v/>
      </c>
    </row>
    <row r="92" spans="1:10" x14ac:dyDescent="0.55000000000000004">
      <c r="A92" t="str">
        <f>IF('03_ユーザー'!$F98="","",'03_ユーザー'!F98)</f>
        <v/>
      </c>
      <c r="B92" t="str">
        <f>IF('03_ユーザー'!$F98="","",'03_ユーザー'!D98)</f>
        <v/>
      </c>
      <c r="C92" t="str">
        <f>IF('03_ユーザー'!$F98="","",'03_ユーザー'!E98)</f>
        <v/>
      </c>
      <c r="D92" t="str">
        <f>IF('03_ユーザー'!$F98="","","いいえ")</f>
        <v/>
      </c>
      <c r="E92" t="str">
        <f>IF('03_ユーザー'!$F98="","",IF('03_ユーザー'!I98="","いいえ","はい"))</f>
        <v/>
      </c>
      <c r="F92" t="str">
        <f>IF('03_ユーザー'!$F98="","","いいえ")</f>
        <v/>
      </c>
      <c r="G92" t="str">
        <f>IF('03_ユーザー'!$F98="","",手順!$B$6)</f>
        <v/>
      </c>
      <c r="H92" t="str">
        <f>IF('03_ユーザー'!$F98="","",'03_ユーザー'!G98)</f>
        <v/>
      </c>
      <c r="J92" t="str">
        <f t="shared" si="1"/>
        <v/>
      </c>
    </row>
    <row r="93" spans="1:10" x14ac:dyDescent="0.55000000000000004">
      <c r="A93" t="str">
        <f>IF('03_ユーザー'!$F99="","",'03_ユーザー'!F99)</f>
        <v/>
      </c>
      <c r="B93" t="str">
        <f>IF('03_ユーザー'!$F99="","",'03_ユーザー'!D99)</f>
        <v/>
      </c>
      <c r="C93" t="str">
        <f>IF('03_ユーザー'!$F99="","",'03_ユーザー'!E99)</f>
        <v/>
      </c>
      <c r="D93" t="str">
        <f>IF('03_ユーザー'!$F99="","","いいえ")</f>
        <v/>
      </c>
      <c r="E93" t="str">
        <f>IF('03_ユーザー'!$F99="","",IF('03_ユーザー'!I99="","いいえ","はい"))</f>
        <v/>
      </c>
      <c r="F93" t="str">
        <f>IF('03_ユーザー'!$F99="","","いいえ")</f>
        <v/>
      </c>
      <c r="G93" t="str">
        <f>IF('03_ユーザー'!$F99="","",手順!$B$6)</f>
        <v/>
      </c>
      <c r="H93" t="str">
        <f>IF('03_ユーザー'!$F99="","",'03_ユーザー'!G99)</f>
        <v/>
      </c>
      <c r="J93" t="str">
        <f t="shared" si="1"/>
        <v/>
      </c>
    </row>
    <row r="94" spans="1:10" x14ac:dyDescent="0.55000000000000004">
      <c r="A94" t="str">
        <f>IF('03_ユーザー'!$F100="","",'03_ユーザー'!F100)</f>
        <v/>
      </c>
      <c r="B94" t="str">
        <f>IF('03_ユーザー'!$F100="","",'03_ユーザー'!D100)</f>
        <v/>
      </c>
      <c r="C94" t="str">
        <f>IF('03_ユーザー'!$F100="","",'03_ユーザー'!E100)</f>
        <v/>
      </c>
      <c r="D94" t="str">
        <f>IF('03_ユーザー'!$F100="","","いいえ")</f>
        <v/>
      </c>
      <c r="E94" t="str">
        <f>IF('03_ユーザー'!$F100="","",IF('03_ユーザー'!I100="","いいえ","はい"))</f>
        <v/>
      </c>
      <c r="F94" t="str">
        <f>IF('03_ユーザー'!$F100="","","いいえ")</f>
        <v/>
      </c>
      <c r="G94" t="str">
        <f>IF('03_ユーザー'!$F100="","",手順!$B$6)</f>
        <v/>
      </c>
      <c r="H94" t="str">
        <f>IF('03_ユーザー'!$F100="","",'03_ユーザー'!G100)</f>
        <v/>
      </c>
      <c r="J94" t="str">
        <f t="shared" si="1"/>
        <v/>
      </c>
    </row>
    <row r="95" spans="1:10" x14ac:dyDescent="0.55000000000000004">
      <c r="A95" t="str">
        <f>IF('03_ユーザー'!$F101="","",'03_ユーザー'!F101)</f>
        <v/>
      </c>
      <c r="B95" t="str">
        <f>IF('03_ユーザー'!$F101="","",'03_ユーザー'!D101)</f>
        <v/>
      </c>
      <c r="C95" t="str">
        <f>IF('03_ユーザー'!$F101="","",'03_ユーザー'!E101)</f>
        <v/>
      </c>
      <c r="D95" t="str">
        <f>IF('03_ユーザー'!$F101="","","いいえ")</f>
        <v/>
      </c>
      <c r="E95" t="str">
        <f>IF('03_ユーザー'!$F101="","",IF('03_ユーザー'!I101="","いいえ","はい"))</f>
        <v/>
      </c>
      <c r="F95" t="str">
        <f>IF('03_ユーザー'!$F101="","","いいえ")</f>
        <v/>
      </c>
      <c r="G95" t="str">
        <f>IF('03_ユーザー'!$F101="","",手順!$B$6)</f>
        <v/>
      </c>
      <c r="H95" t="str">
        <f>IF('03_ユーザー'!$F101="","",'03_ユーザー'!G101)</f>
        <v/>
      </c>
      <c r="J95" t="str">
        <f t="shared" si="1"/>
        <v/>
      </c>
    </row>
    <row r="96" spans="1:10" x14ac:dyDescent="0.55000000000000004">
      <c r="A96" t="str">
        <f>IF('03_ユーザー'!$F102="","",'03_ユーザー'!F102)</f>
        <v/>
      </c>
      <c r="B96" t="str">
        <f>IF('03_ユーザー'!$F102="","",'03_ユーザー'!D102)</f>
        <v/>
      </c>
      <c r="C96" t="str">
        <f>IF('03_ユーザー'!$F102="","",'03_ユーザー'!E102)</f>
        <v/>
      </c>
      <c r="D96" t="str">
        <f>IF('03_ユーザー'!$F102="","","いいえ")</f>
        <v/>
      </c>
      <c r="E96" t="str">
        <f>IF('03_ユーザー'!$F102="","",IF('03_ユーザー'!I102="","いいえ","はい"))</f>
        <v/>
      </c>
      <c r="F96" t="str">
        <f>IF('03_ユーザー'!$F102="","","いいえ")</f>
        <v/>
      </c>
      <c r="G96" t="str">
        <f>IF('03_ユーザー'!$F102="","",手順!$B$6)</f>
        <v/>
      </c>
      <c r="H96" t="str">
        <f>IF('03_ユーザー'!$F102="","",'03_ユーザー'!G102)</f>
        <v/>
      </c>
      <c r="J96" t="str">
        <f t="shared" si="1"/>
        <v/>
      </c>
    </row>
    <row r="97" spans="1:10" x14ac:dyDescent="0.55000000000000004">
      <c r="A97" t="str">
        <f>IF('03_ユーザー'!$F103="","",'03_ユーザー'!F103)</f>
        <v/>
      </c>
      <c r="B97" t="str">
        <f>IF('03_ユーザー'!$F103="","",'03_ユーザー'!D103)</f>
        <v/>
      </c>
      <c r="C97" t="str">
        <f>IF('03_ユーザー'!$F103="","",'03_ユーザー'!E103)</f>
        <v/>
      </c>
      <c r="D97" t="str">
        <f>IF('03_ユーザー'!$F103="","","いいえ")</f>
        <v/>
      </c>
      <c r="E97" t="str">
        <f>IF('03_ユーザー'!$F103="","",IF('03_ユーザー'!I103="","いいえ","はい"))</f>
        <v/>
      </c>
      <c r="F97" t="str">
        <f>IF('03_ユーザー'!$F103="","","いいえ")</f>
        <v/>
      </c>
      <c r="G97" t="str">
        <f>IF('03_ユーザー'!$F103="","",手順!$B$6)</f>
        <v/>
      </c>
      <c r="H97" t="str">
        <f>IF('03_ユーザー'!$F103="","",'03_ユーザー'!G103)</f>
        <v/>
      </c>
      <c r="J97" t="str">
        <f t="shared" si="1"/>
        <v/>
      </c>
    </row>
    <row r="98" spans="1:10" x14ac:dyDescent="0.55000000000000004">
      <c r="A98" t="str">
        <f>IF('03_ユーザー'!$F104="","",'03_ユーザー'!F104)</f>
        <v/>
      </c>
      <c r="B98" t="str">
        <f>IF('03_ユーザー'!$F104="","",'03_ユーザー'!D104)</f>
        <v/>
      </c>
      <c r="C98" t="str">
        <f>IF('03_ユーザー'!$F104="","",'03_ユーザー'!E104)</f>
        <v/>
      </c>
      <c r="D98" t="str">
        <f>IF('03_ユーザー'!$F104="","","いいえ")</f>
        <v/>
      </c>
      <c r="E98" t="str">
        <f>IF('03_ユーザー'!$F104="","",IF('03_ユーザー'!I104="","いいえ","はい"))</f>
        <v/>
      </c>
      <c r="F98" t="str">
        <f>IF('03_ユーザー'!$F104="","","いいえ")</f>
        <v/>
      </c>
      <c r="G98" t="str">
        <f>IF('03_ユーザー'!$F104="","",手順!$B$6)</f>
        <v/>
      </c>
      <c r="H98" t="str">
        <f>IF('03_ユーザー'!$F104="","",'03_ユーザー'!G104)</f>
        <v/>
      </c>
      <c r="J98" t="str">
        <f t="shared" si="1"/>
        <v/>
      </c>
    </row>
    <row r="99" spans="1:10" x14ac:dyDescent="0.55000000000000004">
      <c r="A99" t="str">
        <f>IF('03_ユーザー'!$F105="","",'03_ユーザー'!F105)</f>
        <v/>
      </c>
      <c r="B99" t="str">
        <f>IF('03_ユーザー'!$F105="","",'03_ユーザー'!D105)</f>
        <v/>
      </c>
      <c r="C99" t="str">
        <f>IF('03_ユーザー'!$F105="","",'03_ユーザー'!E105)</f>
        <v/>
      </c>
      <c r="D99" t="str">
        <f>IF('03_ユーザー'!$F105="","","いいえ")</f>
        <v/>
      </c>
      <c r="E99" t="str">
        <f>IF('03_ユーザー'!$F105="","",IF('03_ユーザー'!I105="","いいえ","はい"))</f>
        <v/>
      </c>
      <c r="F99" t="str">
        <f>IF('03_ユーザー'!$F105="","","いいえ")</f>
        <v/>
      </c>
      <c r="G99" t="str">
        <f>IF('03_ユーザー'!$F105="","",手順!$B$6)</f>
        <v/>
      </c>
      <c r="H99" t="str">
        <f>IF('03_ユーザー'!$F105="","",'03_ユーザー'!G105)</f>
        <v/>
      </c>
      <c r="J99" t="str">
        <f t="shared" si="1"/>
        <v/>
      </c>
    </row>
    <row r="100" spans="1:10" x14ac:dyDescent="0.55000000000000004">
      <c r="A100" t="str">
        <f>IF('03_ユーザー'!$F106="","",'03_ユーザー'!F106)</f>
        <v/>
      </c>
      <c r="B100" t="str">
        <f>IF('03_ユーザー'!$F106="","",'03_ユーザー'!D106)</f>
        <v/>
      </c>
      <c r="C100" t="str">
        <f>IF('03_ユーザー'!$F106="","",'03_ユーザー'!E106)</f>
        <v/>
      </c>
      <c r="D100" t="str">
        <f>IF('03_ユーザー'!$F106="","","いいえ")</f>
        <v/>
      </c>
      <c r="E100" t="str">
        <f>IF('03_ユーザー'!$F106="","",IF('03_ユーザー'!I106="","いいえ","はい"))</f>
        <v/>
      </c>
      <c r="F100" t="str">
        <f>IF('03_ユーザー'!$F106="","","いいえ")</f>
        <v/>
      </c>
      <c r="G100" t="str">
        <f>IF('03_ユーザー'!$F106="","",手順!$B$6)</f>
        <v/>
      </c>
      <c r="H100" t="str">
        <f>IF('03_ユーザー'!$F106="","",'03_ユーザー'!G106)</f>
        <v/>
      </c>
      <c r="J100" t="str">
        <f t="shared" si="1"/>
        <v/>
      </c>
    </row>
    <row r="101" spans="1:10" x14ac:dyDescent="0.55000000000000004">
      <c r="A101" t="str">
        <f>IF('03_ユーザー'!$F107="","",'03_ユーザー'!F107)</f>
        <v/>
      </c>
      <c r="B101" t="str">
        <f>IF('03_ユーザー'!$F107="","",'03_ユーザー'!D107)</f>
        <v/>
      </c>
      <c r="C101" t="str">
        <f>IF('03_ユーザー'!$F107="","",'03_ユーザー'!E107)</f>
        <v/>
      </c>
      <c r="D101" t="str">
        <f>IF('03_ユーザー'!$F107="","","いいえ")</f>
        <v/>
      </c>
      <c r="E101" t="str">
        <f>IF('03_ユーザー'!$F107="","",IF('03_ユーザー'!I107="","いいえ","はい"))</f>
        <v/>
      </c>
      <c r="F101" t="str">
        <f>IF('03_ユーザー'!$F107="","","いいえ")</f>
        <v/>
      </c>
      <c r="G101" t="str">
        <f>IF('03_ユーザー'!$F107="","",手順!$B$6)</f>
        <v/>
      </c>
      <c r="H101" t="str">
        <f>IF('03_ユーザー'!$F107="","",'03_ユーザー'!G107)</f>
        <v/>
      </c>
      <c r="J101" t="str">
        <f t="shared" si="1"/>
        <v/>
      </c>
    </row>
  </sheetData>
  <phoneticPr fontId="2"/>
  <pageMargins left="0.7" right="0.7" top="0.75" bottom="0.75" header="0.3" footer="0.3"/>
  <pageSetup paperSize="9" orientation="portrait" r:id="rId1"/>
  <ignoredErrors>
    <ignoredError sqref="E2 E3:E10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9AB20-AF86-42E1-A55F-DB585BAF989D}">
  <sheetPr>
    <tabColor theme="3"/>
  </sheetPr>
  <dimension ref="A1:N35"/>
  <sheetViews>
    <sheetView view="pageBreakPreview" zoomScaleNormal="120" zoomScaleSheetLayoutView="100" workbookViewId="0">
      <selection activeCell="B6" sqref="B6:J6"/>
    </sheetView>
  </sheetViews>
  <sheetFormatPr defaultColWidth="5.5" defaultRowHeight="20.25" customHeight="1" x14ac:dyDescent="0.55000000000000004"/>
  <cols>
    <col min="1" max="1" width="5.5" style="2"/>
    <col min="2" max="16384" width="5.5" style="1"/>
  </cols>
  <sheetData>
    <row r="1" spans="1:14" ht="20.25" customHeight="1" x14ac:dyDescent="0.55000000000000004">
      <c r="A1" s="99" t="s">
        <v>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20.25" customHeight="1" x14ac:dyDescent="0.55000000000000004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ht="20.25" customHeight="1" x14ac:dyDescent="0.45">
      <c r="B3" s="3" t="s">
        <v>0</v>
      </c>
    </row>
    <row r="4" spans="1:14" ht="20.25" customHeight="1" x14ac:dyDescent="0.55000000000000004">
      <c r="A4" s="2">
        <v>0</v>
      </c>
      <c r="B4" s="4" t="s">
        <v>1</v>
      </c>
      <c r="C4" s="5"/>
    </row>
    <row r="5" spans="1:14" ht="20.25" customHeight="1" x14ac:dyDescent="0.55000000000000004">
      <c r="B5" s="52" t="s">
        <v>2</v>
      </c>
      <c r="C5" s="6"/>
    </row>
    <row r="6" spans="1:14" ht="20.25" customHeight="1" x14ac:dyDescent="0.55000000000000004">
      <c r="B6" s="100" t="s">
        <v>99</v>
      </c>
      <c r="C6" s="101"/>
      <c r="D6" s="101"/>
      <c r="E6" s="101"/>
      <c r="F6" s="101"/>
      <c r="G6" s="101"/>
      <c r="H6" s="101"/>
      <c r="I6" s="101"/>
      <c r="J6" s="102"/>
    </row>
    <row r="7" spans="1:14" ht="20.25" customHeight="1" x14ac:dyDescent="0.6">
      <c r="B7" s="7"/>
      <c r="C7" s="8"/>
    </row>
    <row r="8" spans="1:14" ht="20.25" customHeight="1" x14ac:dyDescent="0.6">
      <c r="A8" s="2">
        <v>1</v>
      </c>
      <c r="B8" s="4" t="s">
        <v>71</v>
      </c>
      <c r="C8" s="10"/>
    </row>
    <row r="9" spans="1:14" ht="20.25" customHeight="1" x14ac:dyDescent="0.55000000000000004">
      <c r="B9" s="53" t="s">
        <v>72</v>
      </c>
      <c r="C9" s="11"/>
    </row>
    <row r="10" spans="1:14" ht="20.25" customHeight="1" x14ac:dyDescent="0.55000000000000004">
      <c r="B10" s="98" t="s">
        <v>4</v>
      </c>
      <c r="C10" s="98"/>
    </row>
    <row r="11" spans="1:14" ht="20.25" customHeight="1" x14ac:dyDescent="0.6">
      <c r="B11" s="7"/>
      <c r="C11" s="8"/>
    </row>
    <row r="12" spans="1:14" ht="20.25" customHeight="1" x14ac:dyDescent="0.6">
      <c r="A12" s="2">
        <v>2</v>
      </c>
      <c r="B12" s="4" t="s">
        <v>3</v>
      </c>
      <c r="C12" s="10"/>
    </row>
    <row r="13" spans="1:14" ht="20.25" customHeight="1" x14ac:dyDescent="0.55000000000000004">
      <c r="B13" s="53" t="s">
        <v>155</v>
      </c>
      <c r="C13" s="11"/>
    </row>
    <row r="14" spans="1:14" ht="20.25" customHeight="1" x14ac:dyDescent="0.55000000000000004">
      <c r="B14" s="98" t="s">
        <v>4</v>
      </c>
      <c r="C14" s="98"/>
    </row>
    <row r="15" spans="1:14" ht="20.25" customHeight="1" x14ac:dyDescent="0.6">
      <c r="B15" s="12"/>
      <c r="C15" s="10"/>
    </row>
    <row r="16" spans="1:14" ht="20.25" customHeight="1" x14ac:dyDescent="0.55000000000000004">
      <c r="A16" s="2">
        <v>3</v>
      </c>
      <c r="B16" s="4" t="s">
        <v>85</v>
      </c>
    </row>
    <row r="17" spans="1:13" ht="20.25" customHeight="1" x14ac:dyDescent="0.55000000000000004">
      <c r="B17" s="53" t="s">
        <v>156</v>
      </c>
    </row>
    <row r="18" spans="1:13" ht="20.25" customHeight="1" x14ac:dyDescent="0.55000000000000004">
      <c r="A18" s="1"/>
      <c r="B18" s="98" t="s">
        <v>4</v>
      </c>
      <c r="C18" s="98"/>
    </row>
    <row r="19" spans="1:13" ht="20.25" customHeight="1" x14ac:dyDescent="0.55000000000000004">
      <c r="A19" s="1"/>
    </row>
    <row r="20" spans="1:13" ht="20.25" customHeight="1" x14ac:dyDescent="0.6">
      <c r="A20" s="2">
        <v>4</v>
      </c>
      <c r="B20" s="4" t="s">
        <v>67</v>
      </c>
      <c r="C20" s="10"/>
    </row>
    <row r="21" spans="1:13" ht="20.25" customHeight="1" x14ac:dyDescent="0.6">
      <c r="B21" s="53" t="s">
        <v>154</v>
      </c>
      <c r="C21" s="10"/>
    </row>
    <row r="22" spans="1:13" ht="20.25" customHeight="1" x14ac:dyDescent="0.55000000000000004">
      <c r="B22" s="98" t="s">
        <v>4</v>
      </c>
      <c r="C22" s="98"/>
    </row>
    <row r="24" spans="1:13" ht="20.25" customHeight="1" x14ac:dyDescent="0.6">
      <c r="A24" s="2">
        <v>5</v>
      </c>
      <c r="B24" s="4" t="s">
        <v>83</v>
      </c>
      <c r="C24" s="10"/>
    </row>
    <row r="25" spans="1:13" ht="20.25" customHeight="1" x14ac:dyDescent="0.55000000000000004">
      <c r="B25" s="52" t="s">
        <v>84</v>
      </c>
    </row>
    <row r="26" spans="1:13" ht="20.25" customHeight="1" x14ac:dyDescent="0.55000000000000004">
      <c r="B26" s="98" t="s">
        <v>4</v>
      </c>
      <c r="C26" s="98"/>
    </row>
    <row r="28" spans="1:13" ht="20.25" customHeight="1" x14ac:dyDescent="0.55000000000000004">
      <c r="A28" s="93" t="s">
        <v>73</v>
      </c>
      <c r="B28" s="4" t="s">
        <v>74</v>
      </c>
    </row>
    <row r="29" spans="1:13" ht="20.25" customHeight="1" x14ac:dyDescent="0.55000000000000004">
      <c r="B29" s="52" t="s">
        <v>75</v>
      </c>
    </row>
    <row r="30" spans="1:13" ht="20.25" customHeight="1" x14ac:dyDescent="0.5">
      <c r="B30" s="108" t="s">
        <v>5</v>
      </c>
      <c r="C30" s="108"/>
      <c r="D30" s="109" t="s">
        <v>6</v>
      </c>
      <c r="E30" s="109"/>
      <c r="F30" s="109"/>
      <c r="G30" s="109"/>
      <c r="H30" s="109"/>
      <c r="I30" s="109"/>
      <c r="J30" s="109"/>
      <c r="K30" s="109"/>
      <c r="L30" s="109"/>
    </row>
    <row r="31" spans="1:13" ht="70" customHeight="1" x14ac:dyDescent="0.55000000000000004">
      <c r="B31" s="110" t="s">
        <v>7</v>
      </c>
      <c r="C31" s="104"/>
      <c r="D31" s="111" t="s">
        <v>47</v>
      </c>
      <c r="E31" s="112"/>
      <c r="F31" s="112"/>
      <c r="G31" s="112"/>
      <c r="H31" s="112"/>
      <c r="I31" s="112"/>
      <c r="J31" s="112"/>
      <c r="K31" s="112"/>
      <c r="L31" s="112"/>
      <c r="M31" s="113"/>
    </row>
    <row r="32" spans="1:13" ht="210.5" customHeight="1" x14ac:dyDescent="0.55000000000000004">
      <c r="B32" s="103" t="s">
        <v>51</v>
      </c>
      <c r="C32" s="104"/>
      <c r="D32" s="105" t="s">
        <v>96</v>
      </c>
      <c r="E32" s="106"/>
      <c r="F32" s="106"/>
      <c r="G32" s="106"/>
      <c r="H32" s="106"/>
      <c r="I32" s="106"/>
      <c r="J32" s="106"/>
      <c r="K32" s="106"/>
      <c r="L32" s="106"/>
      <c r="M32" s="107"/>
    </row>
    <row r="34" spans="2:2" ht="15" customHeight="1" x14ac:dyDescent="0.55000000000000004">
      <c r="B34" s="13" t="s">
        <v>23</v>
      </c>
    </row>
    <row r="35" spans="2:2" ht="15" customHeight="1" x14ac:dyDescent="0.55000000000000004">
      <c r="B35" s="13" t="s">
        <v>24</v>
      </c>
    </row>
  </sheetData>
  <dataConsolidate/>
  <mergeCells count="13">
    <mergeCell ref="B32:C32"/>
    <mergeCell ref="D32:M32"/>
    <mergeCell ref="B22:C22"/>
    <mergeCell ref="B26:C26"/>
    <mergeCell ref="B30:C30"/>
    <mergeCell ref="D30:L30"/>
    <mergeCell ref="B31:C31"/>
    <mergeCell ref="D31:M31"/>
    <mergeCell ref="B10:C10"/>
    <mergeCell ref="B18:C18"/>
    <mergeCell ref="A1:N2"/>
    <mergeCell ref="B6:J6"/>
    <mergeCell ref="B14:C14"/>
  </mergeCells>
  <phoneticPr fontId="2"/>
  <hyperlinks>
    <hyperlink ref="B14" location="'01_チーム'!A1" display="あ" xr:uid="{DE3B719D-75F9-41F1-AB02-3B41AF279083}"/>
    <hyperlink ref="B22" location="'01_チーム'!A1" display="あ" xr:uid="{4ECC128B-F40C-4462-A34A-BD4BABC88B82}"/>
    <hyperlink ref="B18" location="'01_チーム'!A1" display="あ" xr:uid="{FB62BBD6-E2B3-44DE-AC1A-8C67B1B2D8F2}"/>
    <hyperlink ref="B26" location="'01_チーム'!A1" display="あ" xr:uid="{2FE4B61D-71FC-4DDD-81D3-E4200E97B8D8}"/>
    <hyperlink ref="B22:C22" location="'04_マネージャー'!A1" display="設定する" xr:uid="{ED7948FA-2D13-4157-AD4A-9D613E352A7E}"/>
    <hyperlink ref="B18:C18" location="'03_ユーザー'!A1" display="設定する" xr:uid="{14753233-9998-4A47-8F65-F483B4259A49}"/>
    <hyperlink ref="B26:C26" location="'05_事務局'!A1" display="設定する" xr:uid="{A9E0430B-1857-4BF8-A512-474E446DB6B8}"/>
    <hyperlink ref="B10" location="'01_チーム'!A1" display="あ" xr:uid="{0CDD3FD2-F8C8-42D9-9DE9-EE0B5C312F86}"/>
    <hyperlink ref="B10:C10" location="'01_配信設定'!A1" display="設定する" xr:uid="{F915A838-93AC-4CA7-9E27-B08B417C2B7A}"/>
    <hyperlink ref="B14:C14" location="'02_チーム'!A1" display="設定する" xr:uid="{37B0768B-4300-4C10-B3A3-B18C3F1BF7BC}"/>
  </hyperlink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911B-A126-4B14-867C-AD132073D9FC}">
  <sheetPr>
    <tabColor theme="3"/>
  </sheetPr>
  <dimension ref="A1:F24"/>
  <sheetViews>
    <sheetView zoomScaleNormal="100" workbookViewId="0"/>
  </sheetViews>
  <sheetFormatPr defaultColWidth="5.5" defaultRowHeight="15" customHeight="1" x14ac:dyDescent="0.6"/>
  <cols>
    <col min="1" max="1" width="5.5" style="10" customWidth="1"/>
    <col min="2" max="2" width="5.5" style="10"/>
    <col min="3" max="3" width="44" style="10" customWidth="1"/>
    <col min="4" max="16384" width="5.5" style="10"/>
  </cols>
  <sheetData>
    <row r="1" spans="1:6" ht="20" customHeight="1" x14ac:dyDescent="0.6">
      <c r="A1" s="23" t="s">
        <v>8</v>
      </c>
    </row>
    <row r="2" spans="1:6" ht="20.25" customHeight="1" x14ac:dyDescent="0.6">
      <c r="B2" s="24"/>
      <c r="C2" s="14" t="s">
        <v>9</v>
      </c>
    </row>
    <row r="3" spans="1:6" ht="21" customHeight="1" x14ac:dyDescent="0.6">
      <c r="B3" s="24"/>
      <c r="C3" s="10" t="s">
        <v>157</v>
      </c>
    </row>
    <row r="4" spans="1:6" ht="15" customHeight="1" thickBot="1" x14ac:dyDescent="0.65">
      <c r="B4" s="25"/>
      <c r="C4" s="15" t="s">
        <v>10</v>
      </c>
    </row>
    <row r="5" spans="1:6" ht="20.25" customHeight="1" x14ac:dyDescent="0.6">
      <c r="B5" s="26">
        <v>1</v>
      </c>
      <c r="C5" s="27" t="s">
        <v>103</v>
      </c>
    </row>
    <row r="6" spans="1:6" ht="20.25" customHeight="1" x14ac:dyDescent="0.6">
      <c r="B6" s="26">
        <v>2</v>
      </c>
      <c r="C6" s="28" t="s">
        <v>151</v>
      </c>
    </row>
    <row r="7" spans="1:6" ht="20.25" customHeight="1" x14ac:dyDescent="0.6">
      <c r="B7" s="26">
        <v>3</v>
      </c>
      <c r="C7" s="28" t="s">
        <v>152</v>
      </c>
    </row>
    <row r="8" spans="1:6" ht="20.25" customHeight="1" x14ac:dyDescent="0.6">
      <c r="B8" s="26">
        <v>4</v>
      </c>
      <c r="C8" s="28" t="s">
        <v>153</v>
      </c>
    </row>
    <row r="9" spans="1:6" ht="20.25" customHeight="1" x14ac:dyDescent="0.6">
      <c r="B9" s="26">
        <v>5</v>
      </c>
      <c r="C9" s="28"/>
    </row>
    <row r="10" spans="1:6" ht="20.25" customHeight="1" x14ac:dyDescent="0.6">
      <c r="B10" s="26">
        <v>6</v>
      </c>
      <c r="C10" s="28"/>
    </row>
    <row r="11" spans="1:6" ht="20.25" customHeight="1" x14ac:dyDescent="0.6">
      <c r="B11" s="26">
        <v>7</v>
      </c>
      <c r="C11" s="28"/>
      <c r="D11" s="29"/>
      <c r="E11" s="29"/>
      <c r="F11" s="29"/>
    </row>
    <row r="12" spans="1:6" ht="20.25" customHeight="1" x14ac:dyDescent="0.6">
      <c r="B12" s="26">
        <v>8</v>
      </c>
      <c r="C12" s="28"/>
    </row>
    <row r="13" spans="1:6" ht="20.25" customHeight="1" x14ac:dyDescent="0.6">
      <c r="B13" s="26">
        <v>9</v>
      </c>
      <c r="C13" s="28"/>
    </row>
    <row r="14" spans="1:6" ht="20.25" customHeight="1" x14ac:dyDescent="0.6">
      <c r="B14" s="26">
        <v>10</v>
      </c>
      <c r="C14" s="28"/>
    </row>
    <row r="15" spans="1:6" ht="20.25" customHeight="1" x14ac:dyDescent="0.6">
      <c r="B15" s="26">
        <v>11</v>
      </c>
      <c r="C15" s="28"/>
    </row>
    <row r="16" spans="1:6" ht="20.25" customHeight="1" x14ac:dyDescent="0.6">
      <c r="B16" s="26">
        <v>12</v>
      </c>
      <c r="C16" s="28"/>
    </row>
    <row r="17" spans="2:3" ht="20.25" customHeight="1" x14ac:dyDescent="0.6">
      <c r="B17" s="26">
        <v>13</v>
      </c>
      <c r="C17" s="28"/>
    </row>
    <row r="18" spans="2:3" ht="20.25" customHeight="1" x14ac:dyDescent="0.6">
      <c r="B18" s="26">
        <v>14</v>
      </c>
      <c r="C18" s="28"/>
    </row>
    <row r="19" spans="2:3" ht="20.25" customHeight="1" x14ac:dyDescent="0.6">
      <c r="B19" s="26">
        <v>15</v>
      </c>
      <c r="C19" s="28"/>
    </row>
    <row r="20" spans="2:3" ht="20.25" customHeight="1" x14ac:dyDescent="0.6">
      <c r="B20" s="26">
        <v>16</v>
      </c>
      <c r="C20" s="28"/>
    </row>
    <row r="21" spans="2:3" ht="20.25" customHeight="1" x14ac:dyDescent="0.6">
      <c r="B21" s="26">
        <v>17</v>
      </c>
      <c r="C21" s="28"/>
    </row>
    <row r="22" spans="2:3" ht="20.25" customHeight="1" x14ac:dyDescent="0.6">
      <c r="B22" s="26">
        <v>18</v>
      </c>
      <c r="C22" s="28"/>
    </row>
    <row r="23" spans="2:3" ht="20.25" customHeight="1" x14ac:dyDescent="0.6">
      <c r="B23" s="26">
        <v>19</v>
      </c>
      <c r="C23" s="28"/>
    </row>
    <row r="24" spans="2:3" ht="20.25" customHeight="1" thickBot="1" x14ac:dyDescent="0.65">
      <c r="B24" s="26">
        <v>20</v>
      </c>
      <c r="C24" s="30"/>
    </row>
  </sheetData>
  <phoneticPr fontId="2"/>
  <hyperlinks>
    <hyperlink ref="A1" location="手順!A1" display="戻る" xr:uid="{337B124E-9E2A-44F1-8161-089703C9A4BF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5A3B0-D404-4C3D-9FC1-30DB87D5A9AD}">
  <sheetPr>
    <tabColor theme="3"/>
  </sheetPr>
  <dimension ref="A1:K24"/>
  <sheetViews>
    <sheetView zoomScaleNormal="100" workbookViewId="0"/>
  </sheetViews>
  <sheetFormatPr defaultColWidth="5.5" defaultRowHeight="15" customHeight="1" x14ac:dyDescent="0.6"/>
  <cols>
    <col min="1" max="1" width="5.5" style="10" customWidth="1"/>
    <col min="2" max="2" width="4.58203125" style="10" customWidth="1"/>
    <col min="3" max="3" width="19.58203125" style="10" customWidth="1"/>
    <col min="4" max="4" width="1.83203125" style="10" customWidth="1"/>
    <col min="5" max="11" width="8.58203125" style="10" customWidth="1"/>
    <col min="12" max="16384" width="5.5" style="10"/>
  </cols>
  <sheetData>
    <row r="1" spans="1:11" ht="20.25" customHeight="1" x14ac:dyDescent="0.6">
      <c r="A1" s="23" t="s">
        <v>8</v>
      </c>
    </row>
    <row r="2" spans="1:11" ht="20.25" customHeight="1" x14ac:dyDescent="0.6">
      <c r="B2" s="24"/>
      <c r="C2" s="14" t="s">
        <v>68</v>
      </c>
      <c r="D2" s="14"/>
    </row>
    <row r="3" spans="1:11" ht="21" customHeight="1" x14ac:dyDescent="0.6">
      <c r="B3" s="24"/>
      <c r="C3" s="10" t="s">
        <v>70</v>
      </c>
    </row>
    <row r="4" spans="1:11" ht="15" customHeight="1" thickBot="1" x14ac:dyDescent="0.65">
      <c r="B4" s="25"/>
      <c r="C4" s="31" t="s">
        <v>59</v>
      </c>
      <c r="D4" s="31"/>
    </row>
    <row r="5" spans="1:11" ht="20" customHeight="1" x14ac:dyDescent="0.6">
      <c r="B5" s="26"/>
      <c r="C5" s="65"/>
      <c r="D5" s="66"/>
      <c r="E5" s="67" t="s">
        <v>52</v>
      </c>
      <c r="F5" s="67" t="s">
        <v>53</v>
      </c>
      <c r="G5" s="67" t="s">
        <v>54</v>
      </c>
      <c r="H5" s="67" t="s">
        <v>55</v>
      </c>
      <c r="I5" s="67" t="s">
        <v>56</v>
      </c>
      <c r="J5" s="67" t="s">
        <v>57</v>
      </c>
      <c r="K5" s="68" t="s">
        <v>58</v>
      </c>
    </row>
    <row r="6" spans="1:11" ht="20.25" customHeight="1" x14ac:dyDescent="0.6">
      <c r="B6" s="26"/>
      <c r="C6" s="69" t="s">
        <v>60</v>
      </c>
      <c r="E6" s="61" t="b">
        <v>0</v>
      </c>
      <c r="F6" s="61" t="b">
        <v>0</v>
      </c>
      <c r="G6" s="61" t="b">
        <v>0</v>
      </c>
      <c r="H6" s="61" t="b">
        <v>0</v>
      </c>
      <c r="I6" s="61" t="b">
        <v>1</v>
      </c>
      <c r="J6" s="61" t="b">
        <v>0</v>
      </c>
      <c r="K6" s="70" t="b">
        <v>0</v>
      </c>
    </row>
    <row r="7" spans="1:11" ht="16" customHeight="1" x14ac:dyDescent="0.6">
      <c r="B7" s="26"/>
      <c r="C7" s="71" t="s">
        <v>62</v>
      </c>
      <c r="D7" s="64"/>
      <c r="E7" s="62"/>
      <c r="F7" s="62"/>
      <c r="G7" s="62"/>
      <c r="H7" s="62"/>
      <c r="I7" s="62"/>
      <c r="J7" s="62"/>
      <c r="K7" s="72"/>
    </row>
    <row r="8" spans="1:11" ht="16" customHeight="1" thickBot="1" x14ac:dyDescent="0.65">
      <c r="B8" s="26"/>
      <c r="C8" s="32"/>
      <c r="D8" s="63"/>
      <c r="E8" s="63"/>
      <c r="F8" s="63"/>
      <c r="G8" s="63"/>
      <c r="H8" s="63"/>
      <c r="I8" s="63"/>
      <c r="J8" s="63"/>
      <c r="K8" s="73"/>
    </row>
    <row r="9" spans="1:11" ht="20.25" customHeight="1" thickBot="1" x14ac:dyDescent="0.65">
      <c r="B9" s="26"/>
      <c r="C9" s="69" t="s">
        <v>69</v>
      </c>
      <c r="E9" s="114">
        <v>0.375</v>
      </c>
      <c r="F9" s="115"/>
      <c r="K9" s="74"/>
    </row>
    <row r="10" spans="1:11" ht="16" customHeight="1" thickBot="1" x14ac:dyDescent="0.65">
      <c r="B10" s="26"/>
      <c r="C10" s="75" t="s">
        <v>61</v>
      </c>
      <c r="D10" s="76"/>
      <c r="E10" s="77"/>
      <c r="F10" s="77"/>
      <c r="G10" s="77"/>
      <c r="H10" s="77"/>
      <c r="I10" s="77"/>
      <c r="J10" s="77"/>
      <c r="K10" s="78"/>
    </row>
    <row r="11" spans="1:11" ht="20.25" customHeight="1" x14ac:dyDescent="0.6">
      <c r="B11" s="26"/>
      <c r="E11" s="29"/>
      <c r="F11" s="29"/>
      <c r="G11" s="29"/>
    </row>
    <row r="12" spans="1:11" ht="20.25" customHeight="1" x14ac:dyDescent="0.6">
      <c r="B12" s="26"/>
    </row>
    <row r="13" spans="1:11" ht="20.25" customHeight="1" x14ac:dyDescent="0.6">
      <c r="B13" s="26"/>
    </row>
    <row r="14" spans="1:11" ht="20.25" customHeight="1" x14ac:dyDescent="0.6">
      <c r="B14" s="26"/>
    </row>
    <row r="15" spans="1:11" ht="20.25" customHeight="1" x14ac:dyDescent="0.6">
      <c r="B15" s="26"/>
    </row>
    <row r="16" spans="1:11" ht="20.25" customHeight="1" x14ac:dyDescent="0.6">
      <c r="B16" s="26"/>
    </row>
    <row r="17" spans="2:2" ht="20.25" customHeight="1" x14ac:dyDescent="0.6">
      <c r="B17" s="26"/>
    </row>
    <row r="18" spans="2:2" ht="20.25" customHeight="1" x14ac:dyDescent="0.6">
      <c r="B18" s="26"/>
    </row>
    <row r="19" spans="2:2" ht="20.25" customHeight="1" x14ac:dyDescent="0.6">
      <c r="B19" s="26"/>
    </row>
    <row r="20" spans="2:2" ht="20.25" customHeight="1" x14ac:dyDescent="0.6">
      <c r="B20" s="26"/>
    </row>
    <row r="21" spans="2:2" ht="20.25" customHeight="1" x14ac:dyDescent="0.6">
      <c r="B21" s="26"/>
    </row>
    <row r="22" spans="2:2" ht="20.25" customHeight="1" x14ac:dyDescent="0.6">
      <c r="B22" s="26"/>
    </row>
    <row r="23" spans="2:2" ht="20.25" customHeight="1" x14ac:dyDescent="0.6">
      <c r="B23" s="26"/>
    </row>
    <row r="24" spans="2:2" ht="20.25" customHeight="1" x14ac:dyDescent="0.6">
      <c r="B24" s="26"/>
    </row>
  </sheetData>
  <mergeCells count="1">
    <mergeCell ref="E9:F9"/>
  </mergeCells>
  <phoneticPr fontId="2"/>
  <hyperlinks>
    <hyperlink ref="A1" location="手順!A1" display="戻る" xr:uid="{E89F800D-C058-4B1A-8768-4F5BFAB27C8C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7064F-538A-47F8-B6E6-251799D010A2}">
  <sheetPr>
    <tabColor theme="3"/>
    <pageSetUpPr fitToPage="1"/>
  </sheetPr>
  <dimension ref="A1:CD108"/>
  <sheetViews>
    <sheetView zoomScaleNormal="100" workbookViewId="0"/>
  </sheetViews>
  <sheetFormatPr defaultColWidth="8.5" defaultRowHeight="16.5" x14ac:dyDescent="0.55000000000000004"/>
  <cols>
    <col min="1" max="1" width="5.5" style="16" customWidth="1"/>
    <col min="2" max="2" width="4.5" style="16" customWidth="1"/>
    <col min="3" max="3" width="15.5" style="16" customWidth="1"/>
    <col min="4" max="5" width="11" style="16" customWidth="1"/>
    <col min="6" max="6" width="25" style="16" customWidth="1"/>
    <col min="7" max="7" width="18.5" style="16" customWidth="1"/>
    <col min="8" max="8" width="15.83203125" style="16" bestFit="1" customWidth="1"/>
    <col min="9" max="9" width="18.5" style="16" customWidth="1"/>
    <col min="10" max="10" width="3.33203125" style="16" customWidth="1"/>
    <col min="11" max="16384" width="8.5" style="16"/>
  </cols>
  <sheetData>
    <row r="1" spans="1:82" ht="17.5" x14ac:dyDescent="0.55000000000000004">
      <c r="A1" s="23" t="s">
        <v>8</v>
      </c>
      <c r="H1" s="96"/>
    </row>
    <row r="2" spans="1:82" ht="17.5" x14ac:dyDescent="0.6">
      <c r="C2" s="94" t="s">
        <v>76</v>
      </c>
      <c r="H2" s="9"/>
    </row>
    <row r="3" spans="1:82" ht="17.5" x14ac:dyDescent="0.6">
      <c r="C3" s="10" t="s">
        <v>86</v>
      </c>
      <c r="D3" s="60"/>
      <c r="E3" s="60"/>
      <c r="F3" s="60"/>
      <c r="G3" s="60"/>
      <c r="H3" s="9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</row>
    <row r="4" spans="1:82" ht="12" customHeight="1" x14ac:dyDescent="0.6">
      <c r="C4" s="10"/>
      <c r="D4" s="60"/>
      <c r="E4" s="60"/>
      <c r="F4" s="60"/>
      <c r="G4" s="60"/>
      <c r="H4" s="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</row>
    <row r="5" spans="1:82" ht="17.5" x14ac:dyDescent="0.6">
      <c r="B5" s="116"/>
      <c r="C5" s="33" t="s">
        <v>11</v>
      </c>
      <c r="D5" s="33" t="s">
        <v>12</v>
      </c>
      <c r="E5" s="33" t="s">
        <v>13</v>
      </c>
      <c r="F5" s="33" t="s">
        <v>14</v>
      </c>
      <c r="G5" s="33" t="s">
        <v>15</v>
      </c>
      <c r="H5" s="33" t="s">
        <v>81</v>
      </c>
      <c r="I5" s="33" t="s">
        <v>77</v>
      </c>
      <c r="J5" s="33"/>
    </row>
    <row r="6" spans="1:82" s="18" customFormat="1" ht="14.5" x14ac:dyDescent="0.5">
      <c r="B6" s="116"/>
      <c r="C6" s="15"/>
      <c r="D6" s="15" t="s">
        <v>28</v>
      </c>
      <c r="E6" s="15" t="s">
        <v>28</v>
      </c>
      <c r="F6" s="15" t="s">
        <v>28</v>
      </c>
      <c r="G6" s="15" t="s">
        <v>18</v>
      </c>
      <c r="H6" s="15" t="s">
        <v>18</v>
      </c>
      <c r="I6" s="15" t="s">
        <v>18</v>
      </c>
      <c r="J6" s="15"/>
    </row>
    <row r="7" spans="1:82" s="17" customFormat="1" ht="17" thickBot="1" x14ac:dyDescent="0.6">
      <c r="B7" s="19"/>
      <c r="C7" s="15" t="s">
        <v>45</v>
      </c>
      <c r="D7" s="15" t="s">
        <v>19</v>
      </c>
      <c r="E7" s="15" t="s">
        <v>20</v>
      </c>
      <c r="F7" s="15" t="s">
        <v>17</v>
      </c>
      <c r="G7" s="15" t="s">
        <v>21</v>
      </c>
      <c r="H7" s="15" t="s">
        <v>79</v>
      </c>
      <c r="I7" s="15" t="s">
        <v>78</v>
      </c>
      <c r="J7" s="15"/>
    </row>
    <row r="8" spans="1:82" ht="17.5" x14ac:dyDescent="0.6">
      <c r="B8" s="10">
        <v>1</v>
      </c>
      <c r="C8" s="58" t="s">
        <v>16</v>
      </c>
      <c r="D8" s="34" t="s">
        <v>105</v>
      </c>
      <c r="E8" s="34" t="s">
        <v>107</v>
      </c>
      <c r="F8" s="34" t="s">
        <v>145</v>
      </c>
      <c r="G8" s="95"/>
      <c r="H8" s="95" t="s">
        <v>147</v>
      </c>
      <c r="I8" s="35"/>
      <c r="J8" s="10"/>
      <c r="K8" s="97" t="str">
        <f>IF(AND($G8="", $D8&lt;&gt;"", $E8&lt;&gt;"", $F8&lt;&gt;"", $H8="回答する"), "※サーベイに回答する場合は、チームに登録する必要があります", "")</f>
        <v/>
      </c>
    </row>
    <row r="9" spans="1:82" ht="17.5" x14ac:dyDescent="0.6">
      <c r="B9" s="10">
        <v>2</v>
      </c>
      <c r="C9" s="36" t="s">
        <v>16</v>
      </c>
      <c r="D9" s="37" t="s">
        <v>108</v>
      </c>
      <c r="E9" s="37" t="s">
        <v>109</v>
      </c>
      <c r="F9" s="37" t="s">
        <v>141</v>
      </c>
      <c r="G9" s="38" t="s">
        <v>103</v>
      </c>
      <c r="H9" s="38" t="s">
        <v>80</v>
      </c>
      <c r="I9" s="39" t="s">
        <v>146</v>
      </c>
      <c r="J9" s="10"/>
      <c r="K9" s="97" t="str">
        <f>IF(AND($G9="", $D9&lt;&gt;"", $E9&lt;&gt;"", $F9&lt;&gt;"", $H9="回答する"), "※サーベイに回答する場合は、チームに登録する必要があります", "")</f>
        <v/>
      </c>
    </row>
    <row r="10" spans="1:82" ht="17.5" x14ac:dyDescent="0.6">
      <c r="B10" s="10">
        <v>3</v>
      </c>
      <c r="C10" s="36" t="s">
        <v>16</v>
      </c>
      <c r="D10" s="37" t="s">
        <v>110</v>
      </c>
      <c r="E10" s="37" t="s">
        <v>111</v>
      </c>
      <c r="F10" s="37" t="s">
        <v>142</v>
      </c>
      <c r="G10" s="38" t="s">
        <v>103</v>
      </c>
      <c r="H10" s="38" t="s">
        <v>80</v>
      </c>
      <c r="I10" s="39"/>
      <c r="J10" s="10"/>
      <c r="K10" s="97" t="str">
        <f>IF(AND($G10="", $D10&lt;&gt;"", $E10&lt;&gt;"", $F10&lt;&gt;"", $H10="回答する"), "※サーベイに回答する場合は、チームに登録する必要があります", "")</f>
        <v/>
      </c>
    </row>
    <row r="11" spans="1:82" ht="17.5" x14ac:dyDescent="0.6">
      <c r="B11" s="10">
        <v>4</v>
      </c>
      <c r="C11" s="36" t="s">
        <v>16</v>
      </c>
      <c r="D11" s="37" t="s">
        <v>112</v>
      </c>
      <c r="E11" s="37" t="s">
        <v>113</v>
      </c>
      <c r="F11" s="37" t="s">
        <v>143</v>
      </c>
      <c r="G11" s="38" t="s">
        <v>103</v>
      </c>
      <c r="H11" s="38" t="s">
        <v>80</v>
      </c>
      <c r="I11" s="39"/>
      <c r="J11" s="10"/>
      <c r="K11" s="97" t="str">
        <f>IF(AND($G11="", $D11&lt;&gt;"", $E11&lt;&gt;"", $F11&lt;&gt;"", $H11="回答する"), "※サーベイに回答する場合は、チームに登録する必要があります", "")</f>
        <v/>
      </c>
    </row>
    <row r="12" spans="1:82" ht="17.5" x14ac:dyDescent="0.6">
      <c r="B12" s="10">
        <v>5</v>
      </c>
      <c r="C12" s="36" t="s">
        <v>16</v>
      </c>
      <c r="D12" s="37" t="s">
        <v>114</v>
      </c>
      <c r="E12" s="37" t="s">
        <v>115</v>
      </c>
      <c r="F12" s="37" t="s">
        <v>132</v>
      </c>
      <c r="G12" s="38" t="s">
        <v>100</v>
      </c>
      <c r="H12" s="38" t="s">
        <v>80</v>
      </c>
      <c r="I12" s="39"/>
      <c r="J12" s="10"/>
      <c r="K12" s="97" t="str">
        <f t="shared" ref="K12:K75" si="0">IF(AND($G12="", $D12&lt;&gt;"", $E12&lt;&gt;"", $F12&lt;&gt;"", $H12="回答する"), "※サーベイに回答する場合は、チームに登録する必要があります", "")</f>
        <v/>
      </c>
    </row>
    <row r="13" spans="1:82" ht="17.5" x14ac:dyDescent="0.6">
      <c r="B13" s="10">
        <v>6</v>
      </c>
      <c r="C13" s="36" t="s">
        <v>16</v>
      </c>
      <c r="D13" s="37" t="s">
        <v>116</v>
      </c>
      <c r="E13" s="37" t="s">
        <v>117</v>
      </c>
      <c r="F13" s="37" t="s">
        <v>133</v>
      </c>
      <c r="G13" s="38" t="s">
        <v>100</v>
      </c>
      <c r="H13" s="38" t="s">
        <v>80</v>
      </c>
      <c r="I13" s="39"/>
      <c r="J13" s="10"/>
      <c r="K13" s="97" t="str">
        <f t="shared" si="0"/>
        <v/>
      </c>
    </row>
    <row r="14" spans="1:82" ht="17.5" x14ac:dyDescent="0.6">
      <c r="B14" s="10">
        <v>7</v>
      </c>
      <c r="C14" s="36" t="s">
        <v>16</v>
      </c>
      <c r="D14" s="37" t="s">
        <v>118</v>
      </c>
      <c r="E14" s="37" t="s">
        <v>119</v>
      </c>
      <c r="F14" s="37" t="s">
        <v>134</v>
      </c>
      <c r="G14" s="38" t="s">
        <v>100</v>
      </c>
      <c r="H14" s="38" t="s">
        <v>80</v>
      </c>
      <c r="I14" s="39"/>
      <c r="J14" s="10"/>
      <c r="K14" s="97" t="str">
        <f t="shared" si="0"/>
        <v/>
      </c>
    </row>
    <row r="15" spans="1:82" ht="17.5" x14ac:dyDescent="0.6">
      <c r="B15" s="10">
        <v>8</v>
      </c>
      <c r="C15" s="36" t="s">
        <v>16</v>
      </c>
      <c r="D15" s="37" t="s">
        <v>120</v>
      </c>
      <c r="E15" s="37" t="s">
        <v>121</v>
      </c>
      <c r="F15" s="37" t="s">
        <v>135</v>
      </c>
      <c r="G15" s="38" t="s">
        <v>101</v>
      </c>
      <c r="H15" s="38" t="s">
        <v>80</v>
      </c>
      <c r="I15" s="39"/>
      <c r="J15" s="10"/>
      <c r="K15" s="97" t="str">
        <f t="shared" si="0"/>
        <v/>
      </c>
    </row>
    <row r="16" spans="1:82" ht="17.5" x14ac:dyDescent="0.6">
      <c r="B16" s="10">
        <v>9</v>
      </c>
      <c r="C16" s="36" t="s">
        <v>16</v>
      </c>
      <c r="D16" s="37" t="s">
        <v>122</v>
      </c>
      <c r="E16" s="37" t="s">
        <v>123</v>
      </c>
      <c r="F16" s="37" t="s">
        <v>136</v>
      </c>
      <c r="G16" s="38" t="s">
        <v>101</v>
      </c>
      <c r="H16" s="38" t="s">
        <v>80</v>
      </c>
      <c r="I16" s="39"/>
      <c r="J16" s="10"/>
      <c r="K16" s="97" t="str">
        <f t="shared" si="0"/>
        <v/>
      </c>
    </row>
    <row r="17" spans="2:11" ht="17.5" x14ac:dyDescent="0.6">
      <c r="B17" s="10">
        <v>10</v>
      </c>
      <c r="C17" s="36" t="s">
        <v>16</v>
      </c>
      <c r="D17" s="37" t="s">
        <v>124</v>
      </c>
      <c r="E17" s="37" t="s">
        <v>125</v>
      </c>
      <c r="F17" s="37" t="s">
        <v>137</v>
      </c>
      <c r="G17" s="38" t="s">
        <v>101</v>
      </c>
      <c r="H17" s="38" t="s">
        <v>80</v>
      </c>
      <c r="I17" s="39"/>
      <c r="J17" s="10"/>
      <c r="K17" s="97" t="str">
        <f t="shared" si="0"/>
        <v/>
      </c>
    </row>
    <row r="18" spans="2:11" ht="17.5" x14ac:dyDescent="0.6">
      <c r="B18" s="10">
        <v>11</v>
      </c>
      <c r="C18" s="36" t="s">
        <v>16</v>
      </c>
      <c r="D18" s="37" t="s">
        <v>126</v>
      </c>
      <c r="E18" s="37" t="s">
        <v>127</v>
      </c>
      <c r="F18" s="37" t="s">
        <v>138</v>
      </c>
      <c r="G18" s="38" t="s">
        <v>102</v>
      </c>
      <c r="H18" s="38" t="s">
        <v>80</v>
      </c>
      <c r="I18" s="39"/>
      <c r="J18" s="10"/>
      <c r="K18" s="97" t="str">
        <f t="shared" si="0"/>
        <v/>
      </c>
    </row>
    <row r="19" spans="2:11" ht="17.5" x14ac:dyDescent="0.6">
      <c r="B19" s="10">
        <v>12</v>
      </c>
      <c r="C19" s="36" t="s">
        <v>16</v>
      </c>
      <c r="D19" s="37" t="s">
        <v>128</v>
      </c>
      <c r="E19" s="37" t="s">
        <v>129</v>
      </c>
      <c r="F19" s="37" t="s">
        <v>139</v>
      </c>
      <c r="G19" s="38" t="s">
        <v>102</v>
      </c>
      <c r="H19" s="38" t="s">
        <v>80</v>
      </c>
      <c r="I19" s="39"/>
      <c r="J19" s="10"/>
      <c r="K19" s="97" t="str">
        <f t="shared" si="0"/>
        <v/>
      </c>
    </row>
    <row r="20" spans="2:11" ht="17.5" x14ac:dyDescent="0.6">
      <c r="B20" s="10">
        <v>13</v>
      </c>
      <c r="C20" s="36" t="s">
        <v>16</v>
      </c>
      <c r="D20" s="37" t="s">
        <v>130</v>
      </c>
      <c r="E20" s="37" t="s">
        <v>131</v>
      </c>
      <c r="F20" s="37" t="s">
        <v>140</v>
      </c>
      <c r="G20" s="38" t="s">
        <v>102</v>
      </c>
      <c r="H20" s="38" t="s">
        <v>80</v>
      </c>
      <c r="I20" s="39"/>
      <c r="J20" s="10"/>
      <c r="K20" s="97" t="str">
        <f t="shared" si="0"/>
        <v/>
      </c>
    </row>
    <row r="21" spans="2:11" ht="17.5" x14ac:dyDescent="0.6">
      <c r="B21" s="10">
        <v>14</v>
      </c>
      <c r="C21" s="36" t="s">
        <v>16</v>
      </c>
      <c r="D21" s="37"/>
      <c r="E21" s="37"/>
      <c r="F21" s="37"/>
      <c r="G21" s="38"/>
      <c r="H21" s="38" t="s">
        <v>80</v>
      </c>
      <c r="I21" s="39"/>
      <c r="J21" s="10"/>
      <c r="K21" s="97" t="str">
        <f t="shared" si="0"/>
        <v/>
      </c>
    </row>
    <row r="22" spans="2:11" ht="17.5" x14ac:dyDescent="0.6">
      <c r="B22" s="10">
        <v>15</v>
      </c>
      <c r="C22" s="36" t="s">
        <v>16</v>
      </c>
      <c r="D22" s="37"/>
      <c r="E22" s="37"/>
      <c r="F22" s="37"/>
      <c r="G22" s="38"/>
      <c r="H22" s="38" t="s">
        <v>80</v>
      </c>
      <c r="I22" s="39"/>
      <c r="J22" s="10"/>
      <c r="K22" s="97" t="str">
        <f t="shared" si="0"/>
        <v/>
      </c>
    </row>
    <row r="23" spans="2:11" ht="17.5" x14ac:dyDescent="0.6">
      <c r="B23" s="10">
        <v>16</v>
      </c>
      <c r="C23" s="36" t="s">
        <v>16</v>
      </c>
      <c r="D23" s="37"/>
      <c r="E23" s="37"/>
      <c r="F23" s="37"/>
      <c r="G23" s="38"/>
      <c r="H23" s="38" t="s">
        <v>80</v>
      </c>
      <c r="I23" s="39"/>
      <c r="J23" s="10"/>
      <c r="K23" s="97" t="str">
        <f t="shared" si="0"/>
        <v/>
      </c>
    </row>
    <row r="24" spans="2:11" ht="17.5" x14ac:dyDescent="0.6">
      <c r="B24" s="10">
        <v>17</v>
      </c>
      <c r="C24" s="36" t="s">
        <v>16</v>
      </c>
      <c r="D24" s="37"/>
      <c r="E24" s="37"/>
      <c r="F24" s="37"/>
      <c r="G24" s="38"/>
      <c r="H24" s="38" t="s">
        <v>80</v>
      </c>
      <c r="I24" s="39"/>
      <c r="J24" s="10"/>
      <c r="K24" s="97" t="str">
        <f t="shared" si="0"/>
        <v/>
      </c>
    </row>
    <row r="25" spans="2:11" ht="17.5" x14ac:dyDescent="0.6">
      <c r="B25" s="10">
        <v>18</v>
      </c>
      <c r="C25" s="36" t="s">
        <v>16</v>
      </c>
      <c r="D25" s="37"/>
      <c r="E25" s="37"/>
      <c r="F25" s="37"/>
      <c r="G25" s="38"/>
      <c r="H25" s="38" t="s">
        <v>80</v>
      </c>
      <c r="I25" s="39"/>
      <c r="J25" s="10"/>
      <c r="K25" s="97" t="str">
        <f t="shared" si="0"/>
        <v/>
      </c>
    </row>
    <row r="26" spans="2:11" ht="17.5" x14ac:dyDescent="0.6">
      <c r="B26" s="10">
        <v>19</v>
      </c>
      <c r="C26" s="36" t="s">
        <v>16</v>
      </c>
      <c r="D26" s="37"/>
      <c r="E26" s="37"/>
      <c r="F26" s="37"/>
      <c r="G26" s="38"/>
      <c r="H26" s="38" t="s">
        <v>80</v>
      </c>
      <c r="I26" s="39"/>
      <c r="J26" s="10"/>
      <c r="K26" s="97" t="str">
        <f t="shared" si="0"/>
        <v/>
      </c>
    </row>
    <row r="27" spans="2:11" ht="17.5" x14ac:dyDescent="0.6">
      <c r="B27" s="10">
        <v>20</v>
      </c>
      <c r="C27" s="36" t="s">
        <v>16</v>
      </c>
      <c r="D27" s="37"/>
      <c r="E27" s="37"/>
      <c r="F27" s="37"/>
      <c r="G27" s="38"/>
      <c r="H27" s="38" t="s">
        <v>80</v>
      </c>
      <c r="I27" s="39"/>
      <c r="J27" s="10"/>
      <c r="K27" s="97" t="str">
        <f t="shared" si="0"/>
        <v/>
      </c>
    </row>
    <row r="28" spans="2:11" ht="17.5" x14ac:dyDescent="0.6">
      <c r="B28" s="10">
        <v>21</v>
      </c>
      <c r="C28" s="36" t="s">
        <v>16</v>
      </c>
      <c r="D28" s="37"/>
      <c r="E28" s="37"/>
      <c r="F28" s="37"/>
      <c r="G28" s="38"/>
      <c r="H28" s="38" t="s">
        <v>80</v>
      </c>
      <c r="I28" s="39"/>
      <c r="J28" s="10"/>
      <c r="K28" s="97" t="str">
        <f t="shared" si="0"/>
        <v/>
      </c>
    </row>
    <row r="29" spans="2:11" ht="17.5" x14ac:dyDescent="0.6">
      <c r="B29" s="10">
        <v>22</v>
      </c>
      <c r="C29" s="36" t="s">
        <v>16</v>
      </c>
      <c r="D29" s="37"/>
      <c r="E29" s="37"/>
      <c r="F29" s="37"/>
      <c r="G29" s="38"/>
      <c r="H29" s="38" t="s">
        <v>80</v>
      </c>
      <c r="I29" s="39"/>
      <c r="J29" s="10"/>
      <c r="K29" s="97" t="str">
        <f t="shared" si="0"/>
        <v/>
      </c>
    </row>
    <row r="30" spans="2:11" ht="17.5" x14ac:dyDescent="0.6">
      <c r="B30" s="10">
        <v>23</v>
      </c>
      <c r="C30" s="36" t="s">
        <v>16</v>
      </c>
      <c r="D30" s="37"/>
      <c r="E30" s="37"/>
      <c r="F30" s="37"/>
      <c r="G30" s="38"/>
      <c r="H30" s="38" t="s">
        <v>80</v>
      </c>
      <c r="I30" s="39"/>
      <c r="J30" s="10"/>
      <c r="K30" s="97" t="str">
        <f t="shared" si="0"/>
        <v/>
      </c>
    </row>
    <row r="31" spans="2:11" ht="17.5" x14ac:dyDescent="0.6">
      <c r="B31" s="10">
        <v>24</v>
      </c>
      <c r="C31" s="36" t="s">
        <v>16</v>
      </c>
      <c r="D31" s="37"/>
      <c r="E31" s="37"/>
      <c r="F31" s="37"/>
      <c r="G31" s="38"/>
      <c r="H31" s="38" t="s">
        <v>80</v>
      </c>
      <c r="I31" s="39"/>
      <c r="J31" s="10"/>
      <c r="K31" s="97" t="str">
        <f t="shared" si="0"/>
        <v/>
      </c>
    </row>
    <row r="32" spans="2:11" ht="17.5" x14ac:dyDescent="0.6">
      <c r="B32" s="10">
        <v>25</v>
      </c>
      <c r="C32" s="36" t="s">
        <v>16</v>
      </c>
      <c r="D32" s="37"/>
      <c r="E32" s="37"/>
      <c r="F32" s="37"/>
      <c r="G32" s="38"/>
      <c r="H32" s="38" t="s">
        <v>80</v>
      </c>
      <c r="I32" s="39"/>
      <c r="J32" s="10"/>
      <c r="K32" s="97" t="str">
        <f t="shared" si="0"/>
        <v/>
      </c>
    </row>
    <row r="33" spans="2:11" ht="17.5" x14ac:dyDescent="0.6">
      <c r="B33" s="10">
        <v>26</v>
      </c>
      <c r="C33" s="36" t="s">
        <v>16</v>
      </c>
      <c r="D33" s="37"/>
      <c r="E33" s="37"/>
      <c r="F33" s="37"/>
      <c r="G33" s="38"/>
      <c r="H33" s="38" t="s">
        <v>80</v>
      </c>
      <c r="I33" s="39"/>
      <c r="J33" s="10"/>
      <c r="K33" s="97" t="str">
        <f t="shared" si="0"/>
        <v/>
      </c>
    </row>
    <row r="34" spans="2:11" ht="17.5" x14ac:dyDescent="0.6">
      <c r="B34" s="10">
        <v>27</v>
      </c>
      <c r="C34" s="36" t="s">
        <v>16</v>
      </c>
      <c r="D34" s="37"/>
      <c r="E34" s="37"/>
      <c r="F34" s="37"/>
      <c r="G34" s="38"/>
      <c r="H34" s="38" t="s">
        <v>80</v>
      </c>
      <c r="I34" s="39"/>
      <c r="J34" s="10"/>
      <c r="K34" s="97" t="str">
        <f t="shared" si="0"/>
        <v/>
      </c>
    </row>
    <row r="35" spans="2:11" ht="17.5" x14ac:dyDescent="0.6">
      <c r="B35" s="10">
        <v>28</v>
      </c>
      <c r="C35" s="36" t="s">
        <v>16</v>
      </c>
      <c r="D35" s="37"/>
      <c r="E35" s="37"/>
      <c r="F35" s="37"/>
      <c r="G35" s="38"/>
      <c r="H35" s="38" t="s">
        <v>80</v>
      </c>
      <c r="I35" s="39"/>
      <c r="J35" s="10"/>
      <c r="K35" s="97" t="str">
        <f t="shared" si="0"/>
        <v/>
      </c>
    </row>
    <row r="36" spans="2:11" ht="17.5" x14ac:dyDescent="0.6">
      <c r="B36" s="10">
        <v>29</v>
      </c>
      <c r="C36" s="36" t="s">
        <v>16</v>
      </c>
      <c r="D36" s="37"/>
      <c r="E36" s="37"/>
      <c r="F36" s="37"/>
      <c r="G36" s="38"/>
      <c r="H36" s="38" t="s">
        <v>80</v>
      </c>
      <c r="I36" s="39"/>
      <c r="J36" s="10"/>
      <c r="K36" s="97" t="str">
        <f t="shared" si="0"/>
        <v/>
      </c>
    </row>
    <row r="37" spans="2:11" ht="17.5" x14ac:dyDescent="0.6">
      <c r="B37" s="10">
        <v>30</v>
      </c>
      <c r="C37" s="36" t="s">
        <v>16</v>
      </c>
      <c r="D37" s="37"/>
      <c r="E37" s="37"/>
      <c r="F37" s="37"/>
      <c r="G37" s="38"/>
      <c r="H37" s="38" t="s">
        <v>80</v>
      </c>
      <c r="I37" s="39"/>
      <c r="J37" s="10"/>
      <c r="K37" s="97" t="str">
        <f t="shared" si="0"/>
        <v/>
      </c>
    </row>
    <row r="38" spans="2:11" ht="17.5" x14ac:dyDescent="0.6">
      <c r="B38" s="10">
        <v>31</v>
      </c>
      <c r="C38" s="36" t="s">
        <v>16</v>
      </c>
      <c r="D38" s="37"/>
      <c r="E38" s="37"/>
      <c r="F38" s="37"/>
      <c r="G38" s="38"/>
      <c r="H38" s="38" t="s">
        <v>80</v>
      </c>
      <c r="I38" s="39"/>
      <c r="J38" s="10"/>
      <c r="K38" s="97" t="str">
        <f t="shared" si="0"/>
        <v/>
      </c>
    </row>
    <row r="39" spans="2:11" ht="17.5" x14ac:dyDescent="0.6">
      <c r="B39" s="10">
        <v>32</v>
      </c>
      <c r="C39" s="36" t="s">
        <v>16</v>
      </c>
      <c r="D39" s="37"/>
      <c r="E39" s="37"/>
      <c r="F39" s="37"/>
      <c r="G39" s="38"/>
      <c r="H39" s="38" t="s">
        <v>80</v>
      </c>
      <c r="I39" s="39"/>
      <c r="J39" s="10"/>
      <c r="K39" s="97" t="str">
        <f t="shared" si="0"/>
        <v/>
      </c>
    </row>
    <row r="40" spans="2:11" ht="17.5" x14ac:dyDescent="0.6">
      <c r="B40" s="10">
        <v>33</v>
      </c>
      <c r="C40" s="36" t="s">
        <v>16</v>
      </c>
      <c r="D40" s="37"/>
      <c r="E40" s="37"/>
      <c r="F40" s="37"/>
      <c r="G40" s="38"/>
      <c r="H40" s="38" t="s">
        <v>80</v>
      </c>
      <c r="I40" s="39"/>
      <c r="J40" s="10"/>
      <c r="K40" s="97" t="str">
        <f t="shared" si="0"/>
        <v/>
      </c>
    </row>
    <row r="41" spans="2:11" ht="17.5" x14ac:dyDescent="0.6">
      <c r="B41" s="10">
        <v>34</v>
      </c>
      <c r="C41" s="36" t="s">
        <v>16</v>
      </c>
      <c r="D41" s="37"/>
      <c r="E41" s="37"/>
      <c r="F41" s="37"/>
      <c r="G41" s="38"/>
      <c r="H41" s="38" t="s">
        <v>80</v>
      </c>
      <c r="I41" s="39"/>
      <c r="J41" s="10"/>
      <c r="K41" s="97" t="str">
        <f t="shared" si="0"/>
        <v/>
      </c>
    </row>
    <row r="42" spans="2:11" ht="17.5" x14ac:dyDescent="0.6">
      <c r="B42" s="10">
        <v>35</v>
      </c>
      <c r="C42" s="36" t="s">
        <v>16</v>
      </c>
      <c r="D42" s="37"/>
      <c r="E42" s="37"/>
      <c r="F42" s="37"/>
      <c r="G42" s="38"/>
      <c r="H42" s="38" t="s">
        <v>80</v>
      </c>
      <c r="I42" s="39"/>
      <c r="J42" s="10"/>
      <c r="K42" s="97" t="str">
        <f t="shared" si="0"/>
        <v/>
      </c>
    </row>
    <row r="43" spans="2:11" ht="17.5" x14ac:dyDescent="0.6">
      <c r="B43" s="10">
        <v>36</v>
      </c>
      <c r="C43" s="36" t="s">
        <v>16</v>
      </c>
      <c r="D43" s="37"/>
      <c r="E43" s="37"/>
      <c r="F43" s="37"/>
      <c r="G43" s="38"/>
      <c r="H43" s="38" t="s">
        <v>80</v>
      </c>
      <c r="I43" s="39"/>
      <c r="J43" s="10"/>
      <c r="K43" s="97" t="str">
        <f t="shared" si="0"/>
        <v/>
      </c>
    </row>
    <row r="44" spans="2:11" ht="17.5" x14ac:dyDescent="0.6">
      <c r="B44" s="10">
        <v>37</v>
      </c>
      <c r="C44" s="36" t="s">
        <v>16</v>
      </c>
      <c r="D44" s="37"/>
      <c r="E44" s="37"/>
      <c r="F44" s="37"/>
      <c r="G44" s="38"/>
      <c r="H44" s="38" t="s">
        <v>80</v>
      </c>
      <c r="I44" s="39"/>
      <c r="J44" s="10"/>
      <c r="K44" s="97" t="str">
        <f t="shared" si="0"/>
        <v/>
      </c>
    </row>
    <row r="45" spans="2:11" ht="17.5" x14ac:dyDescent="0.6">
      <c r="B45" s="10">
        <v>38</v>
      </c>
      <c r="C45" s="36" t="s">
        <v>16</v>
      </c>
      <c r="D45" s="37"/>
      <c r="E45" s="37"/>
      <c r="F45" s="37"/>
      <c r="G45" s="38"/>
      <c r="H45" s="38" t="s">
        <v>80</v>
      </c>
      <c r="I45" s="39"/>
      <c r="J45" s="10"/>
      <c r="K45" s="97" t="str">
        <f t="shared" si="0"/>
        <v/>
      </c>
    </row>
    <row r="46" spans="2:11" ht="17.5" x14ac:dyDescent="0.6">
      <c r="B46" s="10">
        <v>39</v>
      </c>
      <c r="C46" s="36" t="s">
        <v>16</v>
      </c>
      <c r="D46" s="37"/>
      <c r="E46" s="37"/>
      <c r="F46" s="37"/>
      <c r="G46" s="38"/>
      <c r="H46" s="38" t="s">
        <v>80</v>
      </c>
      <c r="I46" s="39"/>
      <c r="J46" s="10"/>
      <c r="K46" s="97" t="str">
        <f t="shared" si="0"/>
        <v/>
      </c>
    </row>
    <row r="47" spans="2:11" ht="17.5" x14ac:dyDescent="0.6">
      <c r="B47" s="10">
        <v>40</v>
      </c>
      <c r="C47" s="36" t="s">
        <v>16</v>
      </c>
      <c r="D47" s="37"/>
      <c r="E47" s="37"/>
      <c r="F47" s="37"/>
      <c r="G47" s="38"/>
      <c r="H47" s="38" t="s">
        <v>80</v>
      </c>
      <c r="I47" s="39"/>
      <c r="J47" s="10"/>
      <c r="K47" s="97" t="str">
        <f t="shared" si="0"/>
        <v/>
      </c>
    </row>
    <row r="48" spans="2:11" ht="17.5" x14ac:dyDescent="0.6">
      <c r="B48" s="10">
        <v>41</v>
      </c>
      <c r="C48" s="36" t="s">
        <v>16</v>
      </c>
      <c r="D48" s="37"/>
      <c r="E48" s="37"/>
      <c r="F48" s="37"/>
      <c r="G48" s="38"/>
      <c r="H48" s="38" t="s">
        <v>80</v>
      </c>
      <c r="I48" s="39"/>
      <c r="J48" s="10"/>
      <c r="K48" s="97" t="str">
        <f t="shared" si="0"/>
        <v/>
      </c>
    </row>
    <row r="49" spans="2:11" ht="17.5" x14ac:dyDescent="0.6">
      <c r="B49" s="10">
        <v>42</v>
      </c>
      <c r="C49" s="36" t="s">
        <v>16</v>
      </c>
      <c r="D49" s="37"/>
      <c r="E49" s="37"/>
      <c r="F49" s="37"/>
      <c r="G49" s="38"/>
      <c r="H49" s="38" t="s">
        <v>80</v>
      </c>
      <c r="I49" s="39"/>
      <c r="J49" s="10"/>
      <c r="K49" s="97" t="str">
        <f t="shared" si="0"/>
        <v/>
      </c>
    </row>
    <row r="50" spans="2:11" ht="17.5" x14ac:dyDescent="0.6">
      <c r="B50" s="10">
        <v>43</v>
      </c>
      <c r="C50" s="36" t="s">
        <v>16</v>
      </c>
      <c r="D50" s="37"/>
      <c r="E50" s="37"/>
      <c r="F50" s="37"/>
      <c r="G50" s="38"/>
      <c r="H50" s="38" t="s">
        <v>80</v>
      </c>
      <c r="I50" s="39"/>
      <c r="J50" s="10"/>
      <c r="K50" s="97" t="str">
        <f t="shared" si="0"/>
        <v/>
      </c>
    </row>
    <row r="51" spans="2:11" ht="17.5" x14ac:dyDescent="0.6">
      <c r="B51" s="10">
        <v>44</v>
      </c>
      <c r="C51" s="36" t="s">
        <v>16</v>
      </c>
      <c r="D51" s="37"/>
      <c r="E51" s="37"/>
      <c r="F51" s="37"/>
      <c r="G51" s="38"/>
      <c r="H51" s="38" t="s">
        <v>80</v>
      </c>
      <c r="I51" s="39"/>
      <c r="J51" s="10"/>
      <c r="K51" s="97" t="str">
        <f t="shared" si="0"/>
        <v/>
      </c>
    </row>
    <row r="52" spans="2:11" ht="17.5" x14ac:dyDescent="0.6">
      <c r="B52" s="10">
        <v>45</v>
      </c>
      <c r="C52" s="36" t="s">
        <v>16</v>
      </c>
      <c r="D52" s="37"/>
      <c r="E52" s="37"/>
      <c r="F52" s="37"/>
      <c r="G52" s="38"/>
      <c r="H52" s="38" t="s">
        <v>80</v>
      </c>
      <c r="I52" s="39"/>
      <c r="J52" s="10"/>
      <c r="K52" s="97" t="str">
        <f t="shared" si="0"/>
        <v/>
      </c>
    </row>
    <row r="53" spans="2:11" ht="17.5" x14ac:dyDescent="0.6">
      <c r="B53" s="10">
        <v>46</v>
      </c>
      <c r="C53" s="36" t="s">
        <v>16</v>
      </c>
      <c r="D53" s="37"/>
      <c r="E53" s="37"/>
      <c r="F53" s="37"/>
      <c r="G53" s="38"/>
      <c r="H53" s="38" t="s">
        <v>80</v>
      </c>
      <c r="I53" s="39"/>
      <c r="J53" s="10"/>
      <c r="K53" s="97" t="str">
        <f t="shared" si="0"/>
        <v/>
      </c>
    </row>
    <row r="54" spans="2:11" ht="17.5" x14ac:dyDescent="0.6">
      <c r="B54" s="10">
        <v>47</v>
      </c>
      <c r="C54" s="36" t="s">
        <v>16</v>
      </c>
      <c r="D54" s="37"/>
      <c r="E54" s="37"/>
      <c r="F54" s="37"/>
      <c r="G54" s="38"/>
      <c r="H54" s="38" t="s">
        <v>80</v>
      </c>
      <c r="I54" s="39"/>
      <c r="J54" s="10"/>
      <c r="K54" s="97" t="str">
        <f t="shared" si="0"/>
        <v/>
      </c>
    </row>
    <row r="55" spans="2:11" ht="17.5" x14ac:dyDescent="0.6">
      <c r="B55" s="10">
        <v>48</v>
      </c>
      <c r="C55" s="36" t="s">
        <v>16</v>
      </c>
      <c r="D55" s="37"/>
      <c r="E55" s="37"/>
      <c r="F55" s="37"/>
      <c r="G55" s="38"/>
      <c r="H55" s="38" t="s">
        <v>80</v>
      </c>
      <c r="I55" s="39"/>
      <c r="J55" s="10"/>
      <c r="K55" s="97" t="str">
        <f t="shared" si="0"/>
        <v/>
      </c>
    </row>
    <row r="56" spans="2:11" ht="17.5" x14ac:dyDescent="0.6">
      <c r="B56" s="10">
        <v>49</v>
      </c>
      <c r="C56" s="36" t="s">
        <v>16</v>
      </c>
      <c r="D56" s="37"/>
      <c r="E56" s="37"/>
      <c r="F56" s="37"/>
      <c r="G56" s="38"/>
      <c r="H56" s="38" t="s">
        <v>80</v>
      </c>
      <c r="I56" s="39"/>
      <c r="J56" s="10"/>
      <c r="K56" s="97" t="str">
        <f t="shared" si="0"/>
        <v/>
      </c>
    </row>
    <row r="57" spans="2:11" ht="17.5" x14ac:dyDescent="0.6">
      <c r="B57" s="10">
        <v>50</v>
      </c>
      <c r="C57" s="36" t="s">
        <v>16</v>
      </c>
      <c r="D57" s="37"/>
      <c r="E57" s="37"/>
      <c r="F57" s="37"/>
      <c r="G57" s="38"/>
      <c r="H57" s="38" t="s">
        <v>80</v>
      </c>
      <c r="I57" s="39"/>
      <c r="J57" s="10"/>
      <c r="K57" s="97" t="str">
        <f t="shared" si="0"/>
        <v/>
      </c>
    </row>
    <row r="58" spans="2:11" ht="17.5" x14ac:dyDescent="0.6">
      <c r="B58" s="10">
        <v>51</v>
      </c>
      <c r="C58" s="36" t="s">
        <v>16</v>
      </c>
      <c r="D58" s="37"/>
      <c r="E58" s="37"/>
      <c r="F58" s="37"/>
      <c r="G58" s="38"/>
      <c r="H58" s="38" t="s">
        <v>80</v>
      </c>
      <c r="I58" s="39"/>
      <c r="J58" s="10"/>
      <c r="K58" s="97" t="str">
        <f t="shared" si="0"/>
        <v/>
      </c>
    </row>
    <row r="59" spans="2:11" ht="17.5" x14ac:dyDescent="0.6">
      <c r="B59" s="10">
        <v>52</v>
      </c>
      <c r="C59" s="36" t="s">
        <v>16</v>
      </c>
      <c r="D59" s="37"/>
      <c r="E59" s="37"/>
      <c r="F59" s="37"/>
      <c r="G59" s="38"/>
      <c r="H59" s="38" t="s">
        <v>80</v>
      </c>
      <c r="I59" s="39"/>
      <c r="J59" s="10"/>
      <c r="K59" s="97" t="str">
        <f t="shared" si="0"/>
        <v/>
      </c>
    </row>
    <row r="60" spans="2:11" ht="17.5" x14ac:dyDescent="0.6">
      <c r="B60" s="10">
        <v>53</v>
      </c>
      <c r="C60" s="36" t="s">
        <v>16</v>
      </c>
      <c r="D60" s="37"/>
      <c r="E60" s="37"/>
      <c r="F60" s="37"/>
      <c r="G60" s="38"/>
      <c r="H60" s="38" t="s">
        <v>80</v>
      </c>
      <c r="I60" s="39"/>
      <c r="J60" s="10"/>
      <c r="K60" s="97" t="str">
        <f t="shared" si="0"/>
        <v/>
      </c>
    </row>
    <row r="61" spans="2:11" ht="17.5" x14ac:dyDescent="0.6">
      <c r="B61" s="10">
        <v>54</v>
      </c>
      <c r="C61" s="36" t="s">
        <v>16</v>
      </c>
      <c r="D61" s="37"/>
      <c r="E61" s="37"/>
      <c r="F61" s="37"/>
      <c r="G61" s="38"/>
      <c r="H61" s="38" t="s">
        <v>80</v>
      </c>
      <c r="I61" s="39"/>
      <c r="J61" s="10"/>
      <c r="K61" s="97" t="str">
        <f t="shared" si="0"/>
        <v/>
      </c>
    </row>
    <row r="62" spans="2:11" ht="17.5" x14ac:dyDescent="0.6">
      <c r="B62" s="10">
        <v>55</v>
      </c>
      <c r="C62" s="36" t="s">
        <v>16</v>
      </c>
      <c r="D62" s="37"/>
      <c r="E62" s="37"/>
      <c r="F62" s="37"/>
      <c r="G62" s="38"/>
      <c r="H62" s="38" t="s">
        <v>80</v>
      </c>
      <c r="I62" s="39"/>
      <c r="J62" s="10"/>
      <c r="K62" s="97" t="str">
        <f t="shared" si="0"/>
        <v/>
      </c>
    </row>
    <row r="63" spans="2:11" ht="17.5" x14ac:dyDescent="0.6">
      <c r="B63" s="10">
        <v>56</v>
      </c>
      <c r="C63" s="36" t="s">
        <v>16</v>
      </c>
      <c r="D63" s="37"/>
      <c r="E63" s="37"/>
      <c r="F63" s="37"/>
      <c r="G63" s="38"/>
      <c r="H63" s="38" t="s">
        <v>80</v>
      </c>
      <c r="I63" s="39"/>
      <c r="J63" s="10"/>
      <c r="K63" s="97" t="str">
        <f t="shared" si="0"/>
        <v/>
      </c>
    </row>
    <row r="64" spans="2:11" ht="17.5" x14ac:dyDescent="0.6">
      <c r="B64" s="10">
        <v>57</v>
      </c>
      <c r="C64" s="36" t="s">
        <v>16</v>
      </c>
      <c r="D64" s="37"/>
      <c r="E64" s="37"/>
      <c r="F64" s="37"/>
      <c r="G64" s="38"/>
      <c r="H64" s="38" t="s">
        <v>80</v>
      </c>
      <c r="I64" s="39"/>
      <c r="J64" s="10"/>
      <c r="K64" s="97" t="str">
        <f t="shared" si="0"/>
        <v/>
      </c>
    </row>
    <row r="65" spans="2:11" ht="17.5" x14ac:dyDescent="0.6">
      <c r="B65" s="10">
        <v>58</v>
      </c>
      <c r="C65" s="36" t="s">
        <v>16</v>
      </c>
      <c r="D65" s="37"/>
      <c r="E65" s="37"/>
      <c r="F65" s="37"/>
      <c r="G65" s="38"/>
      <c r="H65" s="38" t="s">
        <v>80</v>
      </c>
      <c r="I65" s="39"/>
      <c r="J65" s="10"/>
      <c r="K65" s="97" t="str">
        <f t="shared" si="0"/>
        <v/>
      </c>
    </row>
    <row r="66" spans="2:11" ht="17.5" x14ac:dyDescent="0.6">
      <c r="B66" s="10">
        <v>59</v>
      </c>
      <c r="C66" s="36" t="s">
        <v>16</v>
      </c>
      <c r="D66" s="37"/>
      <c r="E66" s="37"/>
      <c r="F66" s="37"/>
      <c r="G66" s="38"/>
      <c r="H66" s="38" t="s">
        <v>80</v>
      </c>
      <c r="I66" s="39"/>
      <c r="J66" s="10"/>
      <c r="K66" s="97" t="str">
        <f t="shared" si="0"/>
        <v/>
      </c>
    </row>
    <row r="67" spans="2:11" ht="17.5" x14ac:dyDescent="0.6">
      <c r="B67" s="10">
        <v>60</v>
      </c>
      <c r="C67" s="36" t="s">
        <v>16</v>
      </c>
      <c r="D67" s="37"/>
      <c r="E67" s="37"/>
      <c r="F67" s="37"/>
      <c r="G67" s="38"/>
      <c r="H67" s="38" t="s">
        <v>80</v>
      </c>
      <c r="I67" s="39"/>
      <c r="J67" s="10"/>
      <c r="K67" s="97" t="str">
        <f t="shared" si="0"/>
        <v/>
      </c>
    </row>
    <row r="68" spans="2:11" ht="17.5" x14ac:dyDescent="0.6">
      <c r="B68" s="10">
        <v>61</v>
      </c>
      <c r="C68" s="36" t="s">
        <v>16</v>
      </c>
      <c r="D68" s="37"/>
      <c r="E68" s="37"/>
      <c r="F68" s="37"/>
      <c r="G68" s="38"/>
      <c r="H68" s="38" t="s">
        <v>80</v>
      </c>
      <c r="I68" s="39"/>
      <c r="J68" s="10"/>
      <c r="K68" s="97" t="str">
        <f t="shared" si="0"/>
        <v/>
      </c>
    </row>
    <row r="69" spans="2:11" ht="17.5" x14ac:dyDescent="0.6">
      <c r="B69" s="10">
        <v>62</v>
      </c>
      <c r="C69" s="36" t="s">
        <v>16</v>
      </c>
      <c r="D69" s="37"/>
      <c r="E69" s="37"/>
      <c r="F69" s="37"/>
      <c r="G69" s="38"/>
      <c r="H69" s="38" t="s">
        <v>80</v>
      </c>
      <c r="I69" s="39"/>
      <c r="J69" s="10"/>
      <c r="K69" s="97" t="str">
        <f t="shared" si="0"/>
        <v/>
      </c>
    </row>
    <row r="70" spans="2:11" ht="17.5" x14ac:dyDescent="0.6">
      <c r="B70" s="10">
        <v>63</v>
      </c>
      <c r="C70" s="36" t="s">
        <v>16</v>
      </c>
      <c r="D70" s="37"/>
      <c r="E70" s="37"/>
      <c r="F70" s="37"/>
      <c r="G70" s="38"/>
      <c r="H70" s="38" t="s">
        <v>80</v>
      </c>
      <c r="I70" s="39"/>
      <c r="J70" s="10"/>
      <c r="K70" s="97" t="str">
        <f t="shared" si="0"/>
        <v/>
      </c>
    </row>
    <row r="71" spans="2:11" ht="17.5" x14ac:dyDescent="0.6">
      <c r="B71" s="10">
        <v>64</v>
      </c>
      <c r="C71" s="36" t="s">
        <v>16</v>
      </c>
      <c r="D71" s="37"/>
      <c r="E71" s="37"/>
      <c r="F71" s="37"/>
      <c r="G71" s="38"/>
      <c r="H71" s="38" t="s">
        <v>80</v>
      </c>
      <c r="I71" s="39"/>
      <c r="J71" s="10"/>
      <c r="K71" s="97" t="str">
        <f t="shared" si="0"/>
        <v/>
      </c>
    </row>
    <row r="72" spans="2:11" ht="17.5" x14ac:dyDescent="0.6">
      <c r="B72" s="10">
        <v>65</v>
      </c>
      <c r="C72" s="36" t="s">
        <v>16</v>
      </c>
      <c r="D72" s="37"/>
      <c r="E72" s="37"/>
      <c r="F72" s="37"/>
      <c r="G72" s="38"/>
      <c r="H72" s="38" t="s">
        <v>80</v>
      </c>
      <c r="I72" s="39"/>
      <c r="J72" s="10"/>
      <c r="K72" s="97" t="str">
        <f t="shared" si="0"/>
        <v/>
      </c>
    </row>
    <row r="73" spans="2:11" ht="17.5" x14ac:dyDescent="0.6">
      <c r="B73" s="10">
        <v>66</v>
      </c>
      <c r="C73" s="36" t="s">
        <v>16</v>
      </c>
      <c r="D73" s="37"/>
      <c r="E73" s="37"/>
      <c r="F73" s="37"/>
      <c r="G73" s="38"/>
      <c r="H73" s="38" t="s">
        <v>80</v>
      </c>
      <c r="I73" s="39"/>
      <c r="J73" s="10"/>
      <c r="K73" s="97" t="str">
        <f t="shared" si="0"/>
        <v/>
      </c>
    </row>
    <row r="74" spans="2:11" ht="17.5" x14ac:dyDescent="0.6">
      <c r="B74" s="10">
        <v>67</v>
      </c>
      <c r="C74" s="36" t="s">
        <v>16</v>
      </c>
      <c r="D74" s="38"/>
      <c r="E74" s="40"/>
      <c r="F74" s="37"/>
      <c r="G74" s="38"/>
      <c r="H74" s="38" t="s">
        <v>80</v>
      </c>
      <c r="I74" s="39"/>
      <c r="J74" s="10"/>
      <c r="K74" s="97" t="str">
        <f t="shared" si="0"/>
        <v/>
      </c>
    </row>
    <row r="75" spans="2:11" ht="17.5" x14ac:dyDescent="0.6">
      <c r="B75" s="10">
        <v>68</v>
      </c>
      <c r="C75" s="36" t="s">
        <v>16</v>
      </c>
      <c r="D75" s="38"/>
      <c r="E75" s="38"/>
      <c r="F75" s="37"/>
      <c r="G75" s="38"/>
      <c r="H75" s="38" t="s">
        <v>80</v>
      </c>
      <c r="I75" s="39"/>
      <c r="J75" s="10"/>
      <c r="K75" s="97" t="str">
        <f t="shared" si="0"/>
        <v/>
      </c>
    </row>
    <row r="76" spans="2:11" ht="17.5" x14ac:dyDescent="0.6">
      <c r="B76" s="10">
        <v>69</v>
      </c>
      <c r="C76" s="36" t="s">
        <v>16</v>
      </c>
      <c r="D76" s="38"/>
      <c r="E76" s="38"/>
      <c r="F76" s="37"/>
      <c r="G76" s="38"/>
      <c r="H76" s="38" t="s">
        <v>80</v>
      </c>
      <c r="I76" s="39"/>
      <c r="J76" s="10"/>
      <c r="K76" s="97" t="str">
        <f t="shared" ref="K76:K107" si="1">IF(AND($G76="", $D76&lt;&gt;"", $E76&lt;&gt;"", $F76&lt;&gt;"", $H76="回答する"), "※サーベイに回答する場合は、チームに登録する必要があります", "")</f>
        <v/>
      </c>
    </row>
    <row r="77" spans="2:11" ht="17.5" x14ac:dyDescent="0.6">
      <c r="B77" s="10">
        <v>70</v>
      </c>
      <c r="C77" s="36" t="s">
        <v>16</v>
      </c>
      <c r="D77" s="38"/>
      <c r="E77" s="38"/>
      <c r="F77" s="37"/>
      <c r="G77" s="38"/>
      <c r="H77" s="38" t="s">
        <v>80</v>
      </c>
      <c r="I77" s="39"/>
      <c r="J77" s="10"/>
      <c r="K77" s="97" t="str">
        <f t="shared" si="1"/>
        <v/>
      </c>
    </row>
    <row r="78" spans="2:11" ht="17.5" x14ac:dyDescent="0.6">
      <c r="B78" s="10">
        <v>71</v>
      </c>
      <c r="C78" s="36" t="s">
        <v>16</v>
      </c>
      <c r="D78" s="38"/>
      <c r="E78" s="38"/>
      <c r="F78" s="37"/>
      <c r="G78" s="38"/>
      <c r="H78" s="38" t="s">
        <v>80</v>
      </c>
      <c r="I78" s="39"/>
      <c r="J78" s="10"/>
      <c r="K78" s="97" t="str">
        <f t="shared" si="1"/>
        <v/>
      </c>
    </row>
    <row r="79" spans="2:11" ht="17.5" x14ac:dyDescent="0.6">
      <c r="B79" s="10">
        <v>72</v>
      </c>
      <c r="C79" s="36" t="s">
        <v>16</v>
      </c>
      <c r="D79" s="38"/>
      <c r="E79" s="38"/>
      <c r="F79" s="37"/>
      <c r="G79" s="38"/>
      <c r="H79" s="38" t="s">
        <v>80</v>
      </c>
      <c r="I79" s="39"/>
      <c r="J79" s="10"/>
      <c r="K79" s="97" t="str">
        <f t="shared" si="1"/>
        <v/>
      </c>
    </row>
    <row r="80" spans="2:11" ht="17.5" x14ac:dyDescent="0.6">
      <c r="B80" s="10">
        <v>73</v>
      </c>
      <c r="C80" s="36" t="s">
        <v>16</v>
      </c>
      <c r="D80" s="38"/>
      <c r="E80" s="38"/>
      <c r="F80" s="37"/>
      <c r="G80" s="38"/>
      <c r="H80" s="38" t="s">
        <v>80</v>
      </c>
      <c r="I80" s="39"/>
      <c r="J80" s="10"/>
      <c r="K80" s="97" t="str">
        <f t="shared" si="1"/>
        <v/>
      </c>
    </row>
    <row r="81" spans="2:11" ht="17.5" x14ac:dyDescent="0.6">
      <c r="B81" s="10">
        <v>74</v>
      </c>
      <c r="C81" s="36" t="s">
        <v>16</v>
      </c>
      <c r="D81" s="38"/>
      <c r="E81" s="38"/>
      <c r="F81" s="37"/>
      <c r="G81" s="38"/>
      <c r="H81" s="38" t="s">
        <v>80</v>
      </c>
      <c r="I81" s="39"/>
      <c r="J81" s="10"/>
      <c r="K81" s="97" t="str">
        <f t="shared" si="1"/>
        <v/>
      </c>
    </row>
    <row r="82" spans="2:11" ht="17.5" x14ac:dyDescent="0.6">
      <c r="B82" s="10">
        <v>75</v>
      </c>
      <c r="C82" s="36" t="s">
        <v>16</v>
      </c>
      <c r="D82" s="38"/>
      <c r="E82" s="38"/>
      <c r="F82" s="37"/>
      <c r="G82" s="38"/>
      <c r="H82" s="38" t="s">
        <v>80</v>
      </c>
      <c r="I82" s="39"/>
      <c r="J82" s="10"/>
      <c r="K82" s="97" t="str">
        <f t="shared" si="1"/>
        <v/>
      </c>
    </row>
    <row r="83" spans="2:11" ht="17.5" x14ac:dyDescent="0.6">
      <c r="B83" s="10">
        <v>76</v>
      </c>
      <c r="C83" s="36" t="s">
        <v>16</v>
      </c>
      <c r="D83" s="38"/>
      <c r="E83" s="38"/>
      <c r="F83" s="37"/>
      <c r="G83" s="38"/>
      <c r="H83" s="38" t="s">
        <v>80</v>
      </c>
      <c r="I83" s="39"/>
      <c r="J83" s="10"/>
      <c r="K83" s="97" t="str">
        <f t="shared" si="1"/>
        <v/>
      </c>
    </row>
    <row r="84" spans="2:11" ht="17.5" x14ac:dyDescent="0.6">
      <c r="B84" s="10">
        <v>77</v>
      </c>
      <c r="C84" s="36" t="s">
        <v>16</v>
      </c>
      <c r="D84" s="38"/>
      <c r="E84" s="38"/>
      <c r="F84" s="37"/>
      <c r="G84" s="38"/>
      <c r="H84" s="38" t="s">
        <v>80</v>
      </c>
      <c r="I84" s="39"/>
      <c r="J84" s="10"/>
      <c r="K84" s="97" t="str">
        <f t="shared" si="1"/>
        <v/>
      </c>
    </row>
    <row r="85" spans="2:11" ht="17.5" x14ac:dyDescent="0.6">
      <c r="B85" s="10">
        <v>78</v>
      </c>
      <c r="C85" s="36" t="s">
        <v>16</v>
      </c>
      <c r="D85" s="38"/>
      <c r="E85" s="38"/>
      <c r="F85" s="37"/>
      <c r="G85" s="38"/>
      <c r="H85" s="38" t="s">
        <v>80</v>
      </c>
      <c r="I85" s="39"/>
      <c r="J85" s="10"/>
      <c r="K85" s="97" t="str">
        <f t="shared" si="1"/>
        <v/>
      </c>
    </row>
    <row r="86" spans="2:11" ht="17.5" x14ac:dyDescent="0.6">
      <c r="B86" s="10">
        <v>79</v>
      </c>
      <c r="C86" s="36" t="s">
        <v>16</v>
      </c>
      <c r="D86" s="38"/>
      <c r="E86" s="38"/>
      <c r="F86" s="37"/>
      <c r="G86" s="38"/>
      <c r="H86" s="38" t="s">
        <v>80</v>
      </c>
      <c r="I86" s="39"/>
      <c r="J86" s="10"/>
      <c r="K86" s="97" t="str">
        <f t="shared" si="1"/>
        <v/>
      </c>
    </row>
    <row r="87" spans="2:11" ht="17.5" x14ac:dyDescent="0.6">
      <c r="B87" s="10">
        <v>80</v>
      </c>
      <c r="C87" s="36" t="s">
        <v>16</v>
      </c>
      <c r="D87" s="38"/>
      <c r="E87" s="38"/>
      <c r="F87" s="37"/>
      <c r="G87" s="38"/>
      <c r="H87" s="38" t="s">
        <v>80</v>
      </c>
      <c r="I87" s="39"/>
      <c r="J87" s="10"/>
      <c r="K87" s="97" t="str">
        <f t="shared" si="1"/>
        <v/>
      </c>
    </row>
    <row r="88" spans="2:11" ht="17.5" x14ac:dyDescent="0.6">
      <c r="B88" s="10">
        <v>81</v>
      </c>
      <c r="C88" s="36" t="s">
        <v>16</v>
      </c>
      <c r="D88" s="38"/>
      <c r="E88" s="38"/>
      <c r="F88" s="37"/>
      <c r="G88" s="38"/>
      <c r="H88" s="38" t="s">
        <v>80</v>
      </c>
      <c r="I88" s="39"/>
      <c r="J88" s="10"/>
      <c r="K88" s="97" t="str">
        <f t="shared" si="1"/>
        <v/>
      </c>
    </row>
    <row r="89" spans="2:11" ht="17.5" x14ac:dyDescent="0.6">
      <c r="B89" s="10">
        <v>82</v>
      </c>
      <c r="C89" s="36" t="s">
        <v>16</v>
      </c>
      <c r="D89" s="38"/>
      <c r="E89" s="38"/>
      <c r="F89" s="37"/>
      <c r="G89" s="38"/>
      <c r="H89" s="38" t="s">
        <v>80</v>
      </c>
      <c r="I89" s="39"/>
      <c r="J89" s="10"/>
      <c r="K89" s="97" t="str">
        <f t="shared" si="1"/>
        <v/>
      </c>
    </row>
    <row r="90" spans="2:11" ht="17.5" x14ac:dyDescent="0.6">
      <c r="B90" s="10">
        <v>83</v>
      </c>
      <c r="C90" s="36" t="s">
        <v>16</v>
      </c>
      <c r="D90" s="38"/>
      <c r="E90" s="38"/>
      <c r="F90" s="37"/>
      <c r="G90" s="38"/>
      <c r="H90" s="38" t="s">
        <v>80</v>
      </c>
      <c r="I90" s="39"/>
      <c r="J90" s="10"/>
      <c r="K90" s="97" t="str">
        <f t="shared" si="1"/>
        <v/>
      </c>
    </row>
    <row r="91" spans="2:11" ht="17.5" x14ac:dyDescent="0.6">
      <c r="B91" s="10">
        <v>84</v>
      </c>
      <c r="C91" s="36" t="s">
        <v>16</v>
      </c>
      <c r="D91" s="38"/>
      <c r="E91" s="38"/>
      <c r="F91" s="37"/>
      <c r="G91" s="38"/>
      <c r="H91" s="38" t="s">
        <v>80</v>
      </c>
      <c r="I91" s="39"/>
      <c r="J91" s="10"/>
      <c r="K91" s="97" t="str">
        <f t="shared" si="1"/>
        <v/>
      </c>
    </row>
    <row r="92" spans="2:11" ht="17.5" x14ac:dyDescent="0.6">
      <c r="B92" s="10">
        <v>85</v>
      </c>
      <c r="C92" s="36" t="s">
        <v>16</v>
      </c>
      <c r="D92" s="38"/>
      <c r="E92" s="38"/>
      <c r="F92" s="37"/>
      <c r="G92" s="38"/>
      <c r="H92" s="38" t="s">
        <v>80</v>
      </c>
      <c r="I92" s="39"/>
      <c r="J92" s="10"/>
      <c r="K92" s="97" t="str">
        <f t="shared" si="1"/>
        <v/>
      </c>
    </row>
    <row r="93" spans="2:11" ht="17.5" x14ac:dyDescent="0.6">
      <c r="B93" s="10">
        <v>86</v>
      </c>
      <c r="C93" s="36" t="s">
        <v>16</v>
      </c>
      <c r="D93" s="38"/>
      <c r="E93" s="38"/>
      <c r="F93" s="37"/>
      <c r="G93" s="38"/>
      <c r="H93" s="38" t="s">
        <v>80</v>
      </c>
      <c r="I93" s="39"/>
      <c r="J93" s="10"/>
      <c r="K93" s="97" t="str">
        <f t="shared" si="1"/>
        <v/>
      </c>
    </row>
    <row r="94" spans="2:11" ht="17.5" x14ac:dyDescent="0.6">
      <c r="B94" s="10">
        <v>87</v>
      </c>
      <c r="C94" s="36" t="s">
        <v>16</v>
      </c>
      <c r="D94" s="38"/>
      <c r="E94" s="38"/>
      <c r="F94" s="37"/>
      <c r="G94" s="38"/>
      <c r="H94" s="38" t="s">
        <v>80</v>
      </c>
      <c r="I94" s="39"/>
      <c r="J94" s="10"/>
      <c r="K94" s="97" t="str">
        <f t="shared" si="1"/>
        <v/>
      </c>
    </row>
    <row r="95" spans="2:11" ht="17.5" x14ac:dyDescent="0.6">
      <c r="B95" s="10">
        <v>88</v>
      </c>
      <c r="C95" s="36" t="s">
        <v>16</v>
      </c>
      <c r="D95" s="38"/>
      <c r="E95" s="38"/>
      <c r="F95" s="37"/>
      <c r="G95" s="38"/>
      <c r="H95" s="38" t="s">
        <v>80</v>
      </c>
      <c r="I95" s="39"/>
      <c r="J95" s="10"/>
      <c r="K95" s="97" t="str">
        <f t="shared" si="1"/>
        <v/>
      </c>
    </row>
    <row r="96" spans="2:11" ht="17.5" x14ac:dyDescent="0.6">
      <c r="B96" s="10">
        <v>89</v>
      </c>
      <c r="C96" s="36" t="s">
        <v>16</v>
      </c>
      <c r="D96" s="38"/>
      <c r="E96" s="38"/>
      <c r="F96" s="37"/>
      <c r="G96" s="38"/>
      <c r="H96" s="38" t="s">
        <v>80</v>
      </c>
      <c r="I96" s="39"/>
      <c r="J96" s="10"/>
      <c r="K96" s="97" t="str">
        <f t="shared" si="1"/>
        <v/>
      </c>
    </row>
    <row r="97" spans="2:11" ht="17.5" x14ac:dyDescent="0.6">
      <c r="B97" s="10">
        <v>90</v>
      </c>
      <c r="C97" s="36" t="s">
        <v>16</v>
      </c>
      <c r="D97" s="38"/>
      <c r="E97" s="38"/>
      <c r="F97" s="37"/>
      <c r="G97" s="38"/>
      <c r="H97" s="38" t="s">
        <v>80</v>
      </c>
      <c r="I97" s="39"/>
      <c r="J97" s="10"/>
      <c r="K97" s="97" t="str">
        <f t="shared" si="1"/>
        <v/>
      </c>
    </row>
    <row r="98" spans="2:11" ht="17.5" x14ac:dyDescent="0.6">
      <c r="B98" s="10">
        <v>91</v>
      </c>
      <c r="C98" s="36" t="s">
        <v>16</v>
      </c>
      <c r="D98" s="38"/>
      <c r="E98" s="38"/>
      <c r="F98" s="37"/>
      <c r="G98" s="38"/>
      <c r="H98" s="38" t="s">
        <v>80</v>
      </c>
      <c r="I98" s="39"/>
      <c r="J98" s="10"/>
      <c r="K98" s="97" t="str">
        <f t="shared" si="1"/>
        <v/>
      </c>
    </row>
    <row r="99" spans="2:11" ht="17.5" x14ac:dyDescent="0.6">
      <c r="B99" s="10">
        <v>92</v>
      </c>
      <c r="C99" s="36" t="s">
        <v>16</v>
      </c>
      <c r="D99" s="38"/>
      <c r="E99" s="38"/>
      <c r="F99" s="37"/>
      <c r="G99" s="38"/>
      <c r="H99" s="38" t="s">
        <v>80</v>
      </c>
      <c r="I99" s="39"/>
      <c r="J99" s="10"/>
      <c r="K99" s="97" t="str">
        <f t="shared" si="1"/>
        <v/>
      </c>
    </row>
    <row r="100" spans="2:11" ht="17.5" x14ac:dyDescent="0.6">
      <c r="B100" s="10">
        <v>93</v>
      </c>
      <c r="C100" s="36" t="s">
        <v>16</v>
      </c>
      <c r="D100" s="38"/>
      <c r="E100" s="38"/>
      <c r="F100" s="37"/>
      <c r="G100" s="38"/>
      <c r="H100" s="38" t="s">
        <v>80</v>
      </c>
      <c r="I100" s="39"/>
      <c r="J100" s="10"/>
      <c r="K100" s="97" t="str">
        <f t="shared" si="1"/>
        <v/>
      </c>
    </row>
    <row r="101" spans="2:11" ht="17.5" x14ac:dyDescent="0.6">
      <c r="B101" s="10">
        <v>94</v>
      </c>
      <c r="C101" s="36" t="s">
        <v>16</v>
      </c>
      <c r="D101" s="38"/>
      <c r="E101" s="38"/>
      <c r="F101" s="37"/>
      <c r="G101" s="38"/>
      <c r="H101" s="38" t="s">
        <v>80</v>
      </c>
      <c r="I101" s="39"/>
      <c r="J101" s="10"/>
      <c r="K101" s="97" t="str">
        <f t="shared" si="1"/>
        <v/>
      </c>
    </row>
    <row r="102" spans="2:11" ht="17.5" x14ac:dyDescent="0.6">
      <c r="B102" s="10">
        <v>95</v>
      </c>
      <c r="C102" s="36" t="s">
        <v>16</v>
      </c>
      <c r="D102" s="38"/>
      <c r="E102" s="38"/>
      <c r="F102" s="38"/>
      <c r="G102" s="38"/>
      <c r="H102" s="38" t="s">
        <v>80</v>
      </c>
      <c r="I102" s="39"/>
      <c r="J102" s="10"/>
      <c r="K102" s="97" t="str">
        <f t="shared" si="1"/>
        <v/>
      </c>
    </row>
    <row r="103" spans="2:11" ht="17.5" x14ac:dyDescent="0.6">
      <c r="B103" s="10">
        <v>96</v>
      </c>
      <c r="C103" s="36" t="s">
        <v>16</v>
      </c>
      <c r="D103" s="38"/>
      <c r="E103" s="38"/>
      <c r="F103" s="38"/>
      <c r="G103" s="38"/>
      <c r="H103" s="38" t="s">
        <v>80</v>
      </c>
      <c r="I103" s="39"/>
      <c r="J103" s="10"/>
      <c r="K103" s="97" t="str">
        <f t="shared" si="1"/>
        <v/>
      </c>
    </row>
    <row r="104" spans="2:11" ht="17.5" x14ac:dyDescent="0.6">
      <c r="B104" s="10">
        <v>97</v>
      </c>
      <c r="C104" s="36" t="s">
        <v>16</v>
      </c>
      <c r="D104" s="38"/>
      <c r="E104" s="38"/>
      <c r="F104" s="38"/>
      <c r="G104" s="38"/>
      <c r="H104" s="38" t="s">
        <v>80</v>
      </c>
      <c r="I104" s="39"/>
      <c r="J104" s="10"/>
      <c r="K104" s="97" t="str">
        <f t="shared" si="1"/>
        <v/>
      </c>
    </row>
    <row r="105" spans="2:11" ht="17.5" x14ac:dyDescent="0.6">
      <c r="B105" s="10">
        <v>98</v>
      </c>
      <c r="C105" s="36" t="s">
        <v>16</v>
      </c>
      <c r="D105" s="38"/>
      <c r="E105" s="38"/>
      <c r="F105" s="38"/>
      <c r="G105" s="38"/>
      <c r="H105" s="38" t="s">
        <v>80</v>
      </c>
      <c r="I105" s="39"/>
      <c r="J105" s="10"/>
      <c r="K105" s="97" t="str">
        <f t="shared" si="1"/>
        <v/>
      </c>
    </row>
    <row r="106" spans="2:11" ht="17.5" x14ac:dyDescent="0.6">
      <c r="B106" s="10">
        <v>99</v>
      </c>
      <c r="C106" s="36" t="s">
        <v>16</v>
      </c>
      <c r="D106" s="38"/>
      <c r="E106" s="38"/>
      <c r="F106" s="38"/>
      <c r="G106" s="38"/>
      <c r="H106" s="38" t="s">
        <v>80</v>
      </c>
      <c r="I106" s="39"/>
      <c r="J106" s="10"/>
      <c r="K106" s="97" t="str">
        <f t="shared" si="1"/>
        <v/>
      </c>
    </row>
    <row r="107" spans="2:11" ht="18" thickBot="1" x14ac:dyDescent="0.65">
      <c r="B107" s="10">
        <v>100</v>
      </c>
      <c r="C107" s="41" t="s">
        <v>16</v>
      </c>
      <c r="D107" s="42"/>
      <c r="E107" s="42"/>
      <c r="F107" s="42"/>
      <c r="G107" s="42"/>
      <c r="H107" s="42" t="s">
        <v>80</v>
      </c>
      <c r="I107" s="43"/>
      <c r="J107" s="10"/>
      <c r="K107" s="97" t="str">
        <f t="shared" si="1"/>
        <v/>
      </c>
    </row>
    <row r="108" spans="2:11" x14ac:dyDescent="0.55000000000000004">
      <c r="B108" s="16" t="s">
        <v>22</v>
      </c>
      <c r="C108" s="16" t="s">
        <v>22</v>
      </c>
      <c r="D108" s="16" t="s">
        <v>22</v>
      </c>
      <c r="E108" s="16" t="s">
        <v>22</v>
      </c>
      <c r="F108" s="16" t="s">
        <v>22</v>
      </c>
      <c r="G108" s="16" t="s">
        <v>22</v>
      </c>
      <c r="I108" s="16" t="s">
        <v>22</v>
      </c>
    </row>
  </sheetData>
  <mergeCells count="1">
    <mergeCell ref="B5:B6"/>
  </mergeCells>
  <phoneticPr fontId="2"/>
  <conditionalFormatting sqref="G8:G107">
    <cfRule type="expression" dxfId="101" priority="1">
      <formula>IF(AND($G8="", $D8&lt;&gt;"", $E8&lt;&gt;"", $F8&lt;&gt;"", $H8="回答する"), TRUE, FALSE)</formula>
    </cfRule>
  </conditionalFormatting>
  <dataValidations count="2">
    <dataValidation type="list" allowBlank="1" showInputMessage="1" showErrorMessage="1" sqref="I8:I107" xr:uid="{3C268314-C3C3-4E14-B682-7DAFF2EA76D0}">
      <formula1>"事務局"</formula1>
    </dataValidation>
    <dataValidation type="list" allowBlank="1" showInputMessage="1" showErrorMessage="1" sqref="H8:H107" xr:uid="{DFF44E6F-61D1-477B-A4A7-B96E13E12D5E}">
      <formula1>"回答する,回答しない"</formula1>
    </dataValidation>
  </dataValidations>
  <hyperlinks>
    <hyperlink ref="A1" location="手順!A1" display="戻る" xr:uid="{E0AA7171-9E98-44CE-B9A2-188D6C5AD1B0}"/>
  </hyperlinks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8741C6-F6BF-4DF9-81AB-C23D806A537D}">
          <x14:formula1>
            <xm:f>'02_チーム'!$C$5:$C$24</xm:f>
          </x14:formula1>
          <xm:sqref>G8:G107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9223D-E2B6-447F-9B46-BB7411D36973}">
  <sheetPr>
    <tabColor theme="3"/>
    <pageSetUpPr fitToPage="1"/>
  </sheetPr>
  <dimension ref="A1:CD20"/>
  <sheetViews>
    <sheetView zoomScaleNormal="100" workbookViewId="0"/>
  </sheetViews>
  <sheetFormatPr defaultColWidth="8.5" defaultRowHeight="16.5" x14ac:dyDescent="0.55000000000000004"/>
  <cols>
    <col min="1" max="1" width="5.5" style="16" customWidth="1"/>
    <col min="2" max="2" width="4.5" style="16" customWidth="1"/>
    <col min="3" max="3" width="22.58203125" style="16" customWidth="1"/>
    <col min="4" max="5" width="10.83203125" style="16" customWidth="1"/>
    <col min="6" max="6" width="25.08203125" style="16" customWidth="1"/>
    <col min="7" max="7" width="2.58203125" style="16" customWidth="1"/>
    <col min="8" max="9" width="10.83203125" style="16" customWidth="1"/>
    <col min="10" max="10" width="25.08203125" style="16" customWidth="1"/>
    <col min="11" max="11" width="2.58203125" style="16" customWidth="1"/>
    <col min="12" max="13" width="10.83203125" style="16" customWidth="1"/>
    <col min="14" max="14" width="25.08203125" style="16" customWidth="1"/>
    <col min="15" max="15" width="2.58203125" style="16" customWidth="1"/>
    <col min="16" max="17" width="10.83203125" style="16" customWidth="1"/>
    <col min="18" max="18" width="25.08203125" style="16" customWidth="1"/>
    <col min="19" max="19" width="2.58203125" style="16" customWidth="1"/>
    <col min="20" max="21" width="10.83203125" style="16" customWidth="1"/>
    <col min="22" max="22" width="25.08203125" style="16" customWidth="1"/>
    <col min="23" max="23" width="2.58203125" style="16" customWidth="1"/>
    <col min="24" max="25" width="10.83203125" style="16" customWidth="1"/>
    <col min="26" max="26" width="25.08203125" style="16" customWidth="1"/>
    <col min="27" max="27" width="2.58203125" style="16" customWidth="1"/>
    <col min="28" max="29" width="10.83203125" style="16" customWidth="1"/>
    <col min="30" max="30" width="25.08203125" style="16" customWidth="1"/>
    <col min="31" max="31" width="2.58203125" style="16" customWidth="1"/>
    <col min="32" max="33" width="10.83203125" style="16" customWidth="1"/>
    <col min="34" max="34" width="25.08203125" style="16" customWidth="1"/>
    <col min="35" max="35" width="2.58203125" style="16" customWidth="1"/>
    <col min="36" max="37" width="10.83203125" style="16" customWidth="1"/>
    <col min="38" max="38" width="25.08203125" style="16" customWidth="1"/>
    <col min="39" max="39" width="2.58203125" style="16" customWidth="1"/>
    <col min="40" max="41" width="10.83203125" style="16" customWidth="1"/>
    <col min="42" max="42" width="25.08203125" style="16" customWidth="1"/>
    <col min="43" max="43" width="2.58203125" style="16" customWidth="1"/>
    <col min="44" max="45" width="10.83203125" style="16" customWidth="1"/>
    <col min="46" max="46" width="25.08203125" style="16" customWidth="1"/>
    <col min="47" max="47" width="2.58203125" style="16" customWidth="1"/>
    <col min="48" max="49" width="10.83203125" style="16" customWidth="1"/>
    <col min="50" max="50" width="25.08203125" style="16" customWidth="1"/>
    <col min="51" max="51" width="2.58203125" style="16" customWidth="1"/>
    <col min="52" max="53" width="10.83203125" style="16" customWidth="1"/>
    <col min="54" max="54" width="25.08203125" style="16" customWidth="1"/>
    <col min="55" max="55" width="2.58203125" style="16" customWidth="1"/>
    <col min="56" max="57" width="10.83203125" style="16" customWidth="1"/>
    <col min="58" max="58" width="25.08203125" style="16" customWidth="1"/>
    <col min="59" max="59" width="2.58203125" style="16" customWidth="1"/>
    <col min="60" max="61" width="10.83203125" style="16" customWidth="1"/>
    <col min="62" max="62" width="25.08203125" style="16" customWidth="1"/>
    <col min="63" max="63" width="2.58203125" style="16" customWidth="1"/>
    <col min="64" max="65" width="10.83203125" style="16" customWidth="1"/>
    <col min="66" max="66" width="25.08203125" style="16" customWidth="1"/>
    <col min="67" max="67" width="2.58203125" style="16" customWidth="1"/>
    <col min="68" max="69" width="10.83203125" style="16" customWidth="1"/>
    <col min="70" max="70" width="25.08203125" style="16" customWidth="1"/>
    <col min="71" max="71" width="2.58203125" style="16" customWidth="1"/>
    <col min="72" max="73" width="10.83203125" style="16" customWidth="1"/>
    <col min="74" max="74" width="25.08203125" style="16" customWidth="1"/>
    <col min="75" max="75" width="2.58203125" style="16" customWidth="1"/>
    <col min="76" max="77" width="10.83203125" style="16" customWidth="1"/>
    <col min="78" max="78" width="25.08203125" style="16" customWidth="1"/>
    <col min="79" max="79" width="2.58203125" style="16" customWidth="1"/>
    <col min="80" max="81" width="10.83203125" style="16" customWidth="1"/>
    <col min="82" max="82" width="25.08203125" style="16" customWidth="1"/>
    <col min="83" max="16384" width="8.5" style="16"/>
  </cols>
  <sheetData>
    <row r="1" spans="1:82" ht="21" customHeight="1" x14ac:dyDescent="0.55000000000000004">
      <c r="A1" s="23" t="s">
        <v>8</v>
      </c>
    </row>
    <row r="2" spans="1:82" ht="17.5" x14ac:dyDescent="0.6">
      <c r="C2" s="9" t="s">
        <v>51</v>
      </c>
      <c r="D2" s="1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2" ht="17.5" x14ac:dyDescent="0.6">
      <c r="C3" s="10" t="s">
        <v>158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</row>
    <row r="4" spans="1:82" ht="12" customHeight="1" x14ac:dyDescent="0.6">
      <c r="C4" s="1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</row>
    <row r="5" spans="1:82" ht="22.5" x14ac:dyDescent="0.75">
      <c r="B5" s="79"/>
      <c r="C5" s="33"/>
      <c r="D5" s="117" t="str">
        <f>IF('02_チーム'!$C$5="","(チーム未設定)",'02_チーム'!$C$5)</f>
        <v>課長チーム</v>
      </c>
      <c r="E5" s="118"/>
      <c r="F5" s="118"/>
      <c r="G5" s="86"/>
      <c r="H5" s="117" t="str">
        <f>IF('02_チーム'!$C$6="","(チーム未設定)",'02_チーム'!$C$6)</f>
        <v>A課チーム</v>
      </c>
      <c r="I5" s="118"/>
      <c r="J5" s="118"/>
      <c r="K5" s="86"/>
      <c r="L5" s="117" t="str">
        <f>IF('02_チーム'!$C$7="","(チーム未設定)",'02_チーム'!$C$7)</f>
        <v>B課チーム</v>
      </c>
      <c r="M5" s="118"/>
      <c r="N5" s="118"/>
      <c r="O5" s="86"/>
      <c r="P5" s="117" t="str">
        <f>IF('02_チーム'!$C$8="","(チーム未設定)",'02_チーム'!$C$8)</f>
        <v>C課チーム</v>
      </c>
      <c r="Q5" s="118"/>
      <c r="R5" s="118"/>
      <c r="S5" s="86"/>
      <c r="T5" s="117" t="str">
        <f>IF('02_チーム'!$C$9="","(チーム未設定)",'02_チーム'!$C$9)</f>
        <v>(チーム未設定)</v>
      </c>
      <c r="U5" s="118"/>
      <c r="V5" s="118"/>
      <c r="W5" s="86"/>
      <c r="X5" s="117" t="str">
        <f>IF('02_チーム'!$C$10="","(チーム未設定)",'02_チーム'!$C$10)</f>
        <v>(チーム未設定)</v>
      </c>
      <c r="Y5" s="118"/>
      <c r="Z5" s="118"/>
      <c r="AA5" s="86"/>
      <c r="AB5" s="117" t="str">
        <f>IF('02_チーム'!$C$11="","(チーム未設定)",'02_チーム'!$C$11)</f>
        <v>(チーム未設定)</v>
      </c>
      <c r="AC5" s="118"/>
      <c r="AD5" s="118"/>
      <c r="AE5" s="86"/>
      <c r="AF5" s="117" t="str">
        <f>IF('02_チーム'!$C$12="","(チーム未設定)",'02_チーム'!$C$12)</f>
        <v>(チーム未設定)</v>
      </c>
      <c r="AG5" s="118"/>
      <c r="AH5" s="118"/>
      <c r="AI5" s="86"/>
      <c r="AJ5" s="117" t="str">
        <f>IF('02_チーム'!$C$13="","(チーム未設定)",'02_チーム'!$C$13)</f>
        <v>(チーム未設定)</v>
      </c>
      <c r="AK5" s="118"/>
      <c r="AL5" s="118"/>
      <c r="AM5" s="86"/>
      <c r="AN5" s="117" t="str">
        <f>IF('02_チーム'!$C$14="","(チーム未設定)",'02_チーム'!$C$14)</f>
        <v>(チーム未設定)</v>
      </c>
      <c r="AO5" s="118"/>
      <c r="AP5" s="118"/>
      <c r="AQ5" s="86"/>
      <c r="AR5" s="117" t="str">
        <f>IF('02_チーム'!$C$15="","(チーム未設定)",'02_チーム'!$C$15)</f>
        <v>(チーム未設定)</v>
      </c>
      <c r="AS5" s="118"/>
      <c r="AT5" s="118"/>
      <c r="AU5" s="86"/>
      <c r="AV5" s="117" t="str">
        <f>IF('02_チーム'!$C$16="","(チーム未設定)",'02_チーム'!$C$16)</f>
        <v>(チーム未設定)</v>
      </c>
      <c r="AW5" s="118"/>
      <c r="AX5" s="118"/>
      <c r="AY5" s="86"/>
      <c r="AZ5" s="117" t="str">
        <f>IF('02_チーム'!$C$17="","(チーム未設定)",'02_チーム'!$C$17)</f>
        <v>(チーム未設定)</v>
      </c>
      <c r="BA5" s="118"/>
      <c r="BB5" s="118"/>
      <c r="BC5" s="86"/>
      <c r="BD5" s="117" t="str">
        <f>IF('02_チーム'!$C$18="","(チーム未設定)",'02_チーム'!$C$18)</f>
        <v>(チーム未設定)</v>
      </c>
      <c r="BE5" s="118"/>
      <c r="BF5" s="118"/>
      <c r="BG5" s="86"/>
      <c r="BH5" s="117" t="str">
        <f>IF('02_チーム'!$C$19="","(チーム未設定)",'02_チーム'!$C$19)</f>
        <v>(チーム未設定)</v>
      </c>
      <c r="BI5" s="118"/>
      <c r="BJ5" s="118"/>
      <c r="BK5" s="86"/>
      <c r="BL5" s="117" t="str">
        <f>IF('02_チーム'!$C$20="","(チーム未設定)",'02_チーム'!$C$20)</f>
        <v>(チーム未設定)</v>
      </c>
      <c r="BM5" s="118"/>
      <c r="BN5" s="118"/>
      <c r="BO5" s="86"/>
      <c r="BP5" s="117" t="str">
        <f>IF('02_チーム'!$C$21="","(チーム未設定)",'02_チーム'!$C$21)</f>
        <v>(チーム未設定)</v>
      </c>
      <c r="BQ5" s="118"/>
      <c r="BR5" s="118"/>
      <c r="BS5" s="86"/>
      <c r="BT5" s="117" t="str">
        <f>IF('02_チーム'!$C$22="","(チーム未設定)",'02_チーム'!$C$22)</f>
        <v>(チーム未設定)</v>
      </c>
      <c r="BU5" s="118"/>
      <c r="BV5" s="118"/>
      <c r="BW5" s="86"/>
      <c r="BX5" s="117" t="str">
        <f>IF('02_チーム'!$C$23="","(チーム未設定)",'02_チーム'!$C$23)</f>
        <v>(チーム未設定)</v>
      </c>
      <c r="BY5" s="118"/>
      <c r="BZ5" s="118"/>
      <c r="CA5" s="86"/>
      <c r="CB5" s="117" t="str">
        <f>IF('02_チーム'!$C$24="","(チーム未設定)",'02_チーム'!$C$24)</f>
        <v>(チーム未設定)</v>
      </c>
      <c r="CC5" s="118"/>
      <c r="CD5" s="118"/>
    </row>
    <row r="6" spans="1:82" s="17" customFormat="1" ht="17.5" x14ac:dyDescent="0.6">
      <c r="B6" s="19"/>
      <c r="C6" s="33" t="s">
        <v>64</v>
      </c>
      <c r="D6" s="33" t="s">
        <v>12</v>
      </c>
      <c r="E6" s="33" t="s">
        <v>13</v>
      </c>
      <c r="F6" s="33" t="s">
        <v>14</v>
      </c>
      <c r="G6" s="33"/>
      <c r="H6" s="33" t="s">
        <v>12</v>
      </c>
      <c r="I6" s="33" t="s">
        <v>13</v>
      </c>
      <c r="J6" s="33" t="s">
        <v>14</v>
      </c>
      <c r="K6" s="33"/>
      <c r="L6" s="33" t="s">
        <v>12</v>
      </c>
      <c r="M6" s="33" t="s">
        <v>13</v>
      </c>
      <c r="N6" s="33" t="s">
        <v>14</v>
      </c>
      <c r="O6" s="33"/>
      <c r="P6" s="33" t="s">
        <v>12</v>
      </c>
      <c r="Q6" s="33" t="s">
        <v>13</v>
      </c>
      <c r="R6" s="33" t="s">
        <v>14</v>
      </c>
      <c r="S6" s="33"/>
      <c r="T6" s="33" t="s">
        <v>12</v>
      </c>
      <c r="U6" s="33" t="s">
        <v>13</v>
      </c>
      <c r="V6" s="33" t="s">
        <v>14</v>
      </c>
      <c r="W6" s="33"/>
      <c r="X6" s="33" t="s">
        <v>12</v>
      </c>
      <c r="Y6" s="33" t="s">
        <v>13</v>
      </c>
      <c r="Z6" s="33" t="s">
        <v>14</v>
      </c>
      <c r="AA6" s="33"/>
      <c r="AB6" s="33" t="s">
        <v>12</v>
      </c>
      <c r="AC6" s="33" t="s">
        <v>13</v>
      </c>
      <c r="AD6" s="33" t="s">
        <v>14</v>
      </c>
      <c r="AE6" s="33"/>
      <c r="AF6" s="33" t="s">
        <v>12</v>
      </c>
      <c r="AG6" s="33" t="s">
        <v>13</v>
      </c>
      <c r="AH6" s="33" t="s">
        <v>14</v>
      </c>
      <c r="AI6" s="33"/>
      <c r="AJ6" s="33" t="s">
        <v>12</v>
      </c>
      <c r="AK6" s="33" t="s">
        <v>13</v>
      </c>
      <c r="AL6" s="33" t="s">
        <v>14</v>
      </c>
      <c r="AM6" s="33"/>
      <c r="AN6" s="33" t="s">
        <v>12</v>
      </c>
      <c r="AO6" s="33" t="s">
        <v>13</v>
      </c>
      <c r="AP6" s="33" t="s">
        <v>14</v>
      </c>
      <c r="AQ6" s="33"/>
      <c r="AR6" s="33" t="s">
        <v>12</v>
      </c>
      <c r="AS6" s="33" t="s">
        <v>13</v>
      </c>
      <c r="AT6" s="33" t="s">
        <v>14</v>
      </c>
      <c r="AU6" s="33"/>
      <c r="AV6" s="33" t="s">
        <v>12</v>
      </c>
      <c r="AW6" s="33" t="s">
        <v>13</v>
      </c>
      <c r="AX6" s="33" t="s">
        <v>14</v>
      </c>
      <c r="AY6" s="33"/>
      <c r="AZ6" s="33" t="s">
        <v>12</v>
      </c>
      <c r="BA6" s="33" t="s">
        <v>13</v>
      </c>
      <c r="BB6" s="33" t="s">
        <v>14</v>
      </c>
      <c r="BC6" s="33"/>
      <c r="BD6" s="33" t="s">
        <v>12</v>
      </c>
      <c r="BE6" s="33" t="s">
        <v>13</v>
      </c>
      <c r="BF6" s="33" t="s">
        <v>14</v>
      </c>
      <c r="BG6" s="33"/>
      <c r="BH6" s="33" t="s">
        <v>12</v>
      </c>
      <c r="BI6" s="33" t="s">
        <v>13</v>
      </c>
      <c r="BJ6" s="33" t="s">
        <v>14</v>
      </c>
      <c r="BK6" s="33"/>
      <c r="BL6" s="33" t="s">
        <v>12</v>
      </c>
      <c r="BM6" s="33" t="s">
        <v>13</v>
      </c>
      <c r="BN6" s="33" t="s">
        <v>14</v>
      </c>
      <c r="BO6" s="33"/>
      <c r="BP6" s="33" t="s">
        <v>12</v>
      </c>
      <c r="BQ6" s="33" t="s">
        <v>13</v>
      </c>
      <c r="BR6" s="33" t="s">
        <v>14</v>
      </c>
      <c r="BS6" s="33"/>
      <c r="BT6" s="33" t="s">
        <v>12</v>
      </c>
      <c r="BU6" s="33" t="s">
        <v>13</v>
      </c>
      <c r="BV6" s="33" t="s">
        <v>14</v>
      </c>
      <c r="BW6" s="33"/>
      <c r="BX6" s="33" t="s">
        <v>12</v>
      </c>
      <c r="BY6" s="33" t="s">
        <v>13</v>
      </c>
      <c r="BZ6" s="33" t="s">
        <v>14</v>
      </c>
      <c r="CA6" s="33"/>
      <c r="CB6" s="33" t="s">
        <v>12</v>
      </c>
      <c r="CC6" s="33" t="s">
        <v>13</v>
      </c>
      <c r="CD6" s="33" t="s">
        <v>14</v>
      </c>
    </row>
    <row r="7" spans="1:82" s="17" customFormat="1" x14ac:dyDescent="0.55000000000000004">
      <c r="B7" s="19"/>
      <c r="C7" s="15" t="s">
        <v>66</v>
      </c>
      <c r="D7" s="15" t="s">
        <v>28</v>
      </c>
      <c r="E7" s="15" t="s">
        <v>28</v>
      </c>
      <c r="F7" s="15" t="s">
        <v>28</v>
      </c>
      <c r="G7" s="15"/>
      <c r="H7" s="15" t="s">
        <v>28</v>
      </c>
      <c r="I7" s="15" t="s">
        <v>28</v>
      </c>
      <c r="J7" s="15" t="s">
        <v>28</v>
      </c>
      <c r="K7" s="15"/>
      <c r="L7" s="15" t="s">
        <v>28</v>
      </c>
      <c r="M7" s="15" t="s">
        <v>28</v>
      </c>
      <c r="N7" s="15" t="s">
        <v>28</v>
      </c>
      <c r="O7" s="15"/>
      <c r="P7" s="15" t="s">
        <v>28</v>
      </c>
      <c r="Q7" s="15" t="s">
        <v>28</v>
      </c>
      <c r="R7" s="15" t="s">
        <v>28</v>
      </c>
      <c r="S7" s="15"/>
      <c r="T7" s="15" t="s">
        <v>28</v>
      </c>
      <c r="U7" s="15" t="s">
        <v>28</v>
      </c>
      <c r="V7" s="15" t="s">
        <v>28</v>
      </c>
      <c r="W7" s="15"/>
      <c r="X7" s="15" t="s">
        <v>28</v>
      </c>
      <c r="Y7" s="15" t="s">
        <v>28</v>
      </c>
      <c r="Z7" s="15" t="s">
        <v>28</v>
      </c>
      <c r="AA7" s="15"/>
      <c r="AB7" s="15" t="s">
        <v>28</v>
      </c>
      <c r="AC7" s="15" t="s">
        <v>28</v>
      </c>
      <c r="AD7" s="15" t="s">
        <v>28</v>
      </c>
      <c r="AE7" s="15"/>
      <c r="AF7" s="15" t="s">
        <v>28</v>
      </c>
      <c r="AG7" s="15" t="s">
        <v>28</v>
      </c>
      <c r="AH7" s="15" t="s">
        <v>28</v>
      </c>
      <c r="AI7" s="15"/>
      <c r="AJ7" s="15" t="s">
        <v>28</v>
      </c>
      <c r="AK7" s="15" t="s">
        <v>28</v>
      </c>
      <c r="AL7" s="15" t="s">
        <v>28</v>
      </c>
      <c r="AM7" s="15"/>
      <c r="AN7" s="15" t="s">
        <v>28</v>
      </c>
      <c r="AO7" s="15" t="s">
        <v>28</v>
      </c>
      <c r="AP7" s="15" t="s">
        <v>28</v>
      </c>
      <c r="AQ7" s="15"/>
      <c r="AR7" s="15" t="s">
        <v>28</v>
      </c>
      <c r="AS7" s="15" t="s">
        <v>28</v>
      </c>
      <c r="AT7" s="15" t="s">
        <v>28</v>
      </c>
      <c r="AU7" s="15"/>
      <c r="AV7" s="15" t="s">
        <v>28</v>
      </c>
      <c r="AW7" s="15" t="s">
        <v>28</v>
      </c>
      <c r="AX7" s="15" t="s">
        <v>28</v>
      </c>
      <c r="AY7" s="15"/>
      <c r="AZ7" s="15" t="s">
        <v>28</v>
      </c>
      <c r="BA7" s="15" t="s">
        <v>28</v>
      </c>
      <c r="BB7" s="15" t="s">
        <v>28</v>
      </c>
      <c r="BC7" s="15"/>
      <c r="BD7" s="15" t="s">
        <v>28</v>
      </c>
      <c r="BE7" s="15" t="s">
        <v>28</v>
      </c>
      <c r="BF7" s="15" t="s">
        <v>28</v>
      </c>
      <c r="BG7" s="15"/>
      <c r="BH7" s="15" t="s">
        <v>28</v>
      </c>
      <c r="BI7" s="15" t="s">
        <v>28</v>
      </c>
      <c r="BJ7" s="15" t="s">
        <v>28</v>
      </c>
      <c r="BK7" s="15"/>
      <c r="BL7" s="15" t="s">
        <v>28</v>
      </c>
      <c r="BM7" s="15" t="s">
        <v>28</v>
      </c>
      <c r="BN7" s="15" t="s">
        <v>28</v>
      </c>
      <c r="BO7" s="15"/>
      <c r="BP7" s="15" t="s">
        <v>28</v>
      </c>
      <c r="BQ7" s="15" t="s">
        <v>28</v>
      </c>
      <c r="BR7" s="15" t="s">
        <v>28</v>
      </c>
      <c r="BS7" s="15"/>
      <c r="BT7" s="15" t="s">
        <v>28</v>
      </c>
      <c r="BU7" s="15" t="s">
        <v>28</v>
      </c>
      <c r="BV7" s="15" t="s">
        <v>28</v>
      </c>
      <c r="BW7" s="15"/>
      <c r="BX7" s="15" t="s">
        <v>28</v>
      </c>
      <c r="BY7" s="15" t="s">
        <v>28</v>
      </c>
      <c r="BZ7" s="15" t="s">
        <v>28</v>
      </c>
      <c r="CA7" s="15"/>
      <c r="CB7" s="15" t="s">
        <v>28</v>
      </c>
      <c r="CC7" s="15" t="s">
        <v>28</v>
      </c>
      <c r="CD7" s="15" t="s">
        <v>28</v>
      </c>
    </row>
    <row r="8" spans="1:82" s="17" customFormat="1" ht="17" thickBot="1" x14ac:dyDescent="0.6">
      <c r="B8" s="19"/>
      <c r="C8" s="15"/>
      <c r="D8" s="15" t="s">
        <v>19</v>
      </c>
      <c r="E8" s="15" t="s">
        <v>20</v>
      </c>
      <c r="F8" s="15" t="s">
        <v>17</v>
      </c>
      <c r="G8" s="15"/>
      <c r="H8" s="15" t="s">
        <v>19</v>
      </c>
      <c r="I8" s="15" t="s">
        <v>20</v>
      </c>
      <c r="J8" s="15" t="s">
        <v>17</v>
      </c>
      <c r="K8" s="15"/>
      <c r="L8" s="15" t="s">
        <v>19</v>
      </c>
      <c r="M8" s="15" t="s">
        <v>20</v>
      </c>
      <c r="N8" s="15" t="s">
        <v>17</v>
      </c>
      <c r="O8" s="15"/>
      <c r="P8" s="15" t="s">
        <v>19</v>
      </c>
      <c r="Q8" s="15" t="s">
        <v>20</v>
      </c>
      <c r="R8" s="15" t="s">
        <v>17</v>
      </c>
      <c r="S8" s="15"/>
      <c r="T8" s="15" t="s">
        <v>19</v>
      </c>
      <c r="U8" s="15" t="s">
        <v>20</v>
      </c>
      <c r="V8" s="15" t="s">
        <v>17</v>
      </c>
      <c r="W8" s="15"/>
      <c r="X8" s="15" t="s">
        <v>19</v>
      </c>
      <c r="Y8" s="15" t="s">
        <v>20</v>
      </c>
      <c r="Z8" s="15" t="s">
        <v>17</v>
      </c>
      <c r="AA8" s="15"/>
      <c r="AB8" s="15" t="s">
        <v>19</v>
      </c>
      <c r="AC8" s="15" t="s">
        <v>20</v>
      </c>
      <c r="AD8" s="15" t="s">
        <v>17</v>
      </c>
      <c r="AE8" s="15"/>
      <c r="AF8" s="15" t="s">
        <v>19</v>
      </c>
      <c r="AG8" s="15" t="s">
        <v>20</v>
      </c>
      <c r="AH8" s="15" t="s">
        <v>17</v>
      </c>
      <c r="AI8" s="15"/>
      <c r="AJ8" s="15" t="s">
        <v>19</v>
      </c>
      <c r="AK8" s="15" t="s">
        <v>20</v>
      </c>
      <c r="AL8" s="15" t="s">
        <v>17</v>
      </c>
      <c r="AM8" s="15"/>
      <c r="AN8" s="15" t="s">
        <v>19</v>
      </c>
      <c r="AO8" s="15" t="s">
        <v>20</v>
      </c>
      <c r="AP8" s="15" t="s">
        <v>17</v>
      </c>
      <c r="AQ8" s="15"/>
      <c r="AR8" s="15" t="s">
        <v>19</v>
      </c>
      <c r="AS8" s="15" t="s">
        <v>20</v>
      </c>
      <c r="AT8" s="15" t="s">
        <v>17</v>
      </c>
      <c r="AU8" s="15"/>
      <c r="AV8" s="15" t="s">
        <v>19</v>
      </c>
      <c r="AW8" s="15" t="s">
        <v>20</v>
      </c>
      <c r="AX8" s="15" t="s">
        <v>17</v>
      </c>
      <c r="AY8" s="15"/>
      <c r="AZ8" s="15" t="s">
        <v>19</v>
      </c>
      <c r="BA8" s="15" t="s">
        <v>20</v>
      </c>
      <c r="BB8" s="15" t="s">
        <v>17</v>
      </c>
      <c r="BC8" s="15"/>
      <c r="BD8" s="15" t="s">
        <v>19</v>
      </c>
      <c r="BE8" s="15" t="s">
        <v>20</v>
      </c>
      <c r="BF8" s="15" t="s">
        <v>17</v>
      </c>
      <c r="BG8" s="15"/>
      <c r="BH8" s="15" t="s">
        <v>19</v>
      </c>
      <c r="BI8" s="15" t="s">
        <v>20</v>
      </c>
      <c r="BJ8" s="15" t="s">
        <v>17</v>
      </c>
      <c r="BK8" s="15"/>
      <c r="BL8" s="15" t="s">
        <v>19</v>
      </c>
      <c r="BM8" s="15" t="s">
        <v>20</v>
      </c>
      <c r="BN8" s="15" t="s">
        <v>17</v>
      </c>
      <c r="BO8" s="15"/>
      <c r="BP8" s="15" t="s">
        <v>19</v>
      </c>
      <c r="BQ8" s="15" t="s">
        <v>20</v>
      </c>
      <c r="BR8" s="15" t="s">
        <v>17</v>
      </c>
      <c r="BS8" s="15"/>
      <c r="BT8" s="15" t="s">
        <v>19</v>
      </c>
      <c r="BU8" s="15" t="s">
        <v>20</v>
      </c>
      <c r="BV8" s="15" t="s">
        <v>17</v>
      </c>
      <c r="BW8" s="15"/>
      <c r="BX8" s="15" t="s">
        <v>19</v>
      </c>
      <c r="BY8" s="15" t="s">
        <v>20</v>
      </c>
      <c r="BZ8" s="15" t="s">
        <v>17</v>
      </c>
      <c r="CA8" s="15"/>
      <c r="CB8" s="15" t="s">
        <v>19</v>
      </c>
      <c r="CC8" s="15" t="s">
        <v>20</v>
      </c>
      <c r="CD8" s="15" t="s">
        <v>17</v>
      </c>
    </row>
    <row r="9" spans="1:82" ht="18" thickBot="1" x14ac:dyDescent="0.65">
      <c r="B9" s="10">
        <v>1</v>
      </c>
      <c r="C9" s="14" t="s">
        <v>63</v>
      </c>
      <c r="D9" s="90" t="s">
        <v>105</v>
      </c>
      <c r="E9" s="91" t="s">
        <v>107</v>
      </c>
      <c r="F9" s="92" t="s">
        <v>145</v>
      </c>
      <c r="G9" s="10"/>
      <c r="H9" s="90" t="s">
        <v>108</v>
      </c>
      <c r="I9" s="91" t="s">
        <v>109</v>
      </c>
      <c r="J9" s="92" t="s">
        <v>141</v>
      </c>
      <c r="K9" s="10"/>
      <c r="L9" s="90" t="s">
        <v>110</v>
      </c>
      <c r="M9" s="91" t="s">
        <v>111</v>
      </c>
      <c r="N9" s="92" t="s">
        <v>142</v>
      </c>
      <c r="O9" s="10"/>
      <c r="P9" s="90" t="s">
        <v>159</v>
      </c>
      <c r="Q9" s="91" t="s">
        <v>160</v>
      </c>
      <c r="R9" s="92" t="s">
        <v>161</v>
      </c>
      <c r="S9" s="10"/>
      <c r="T9" s="90"/>
      <c r="U9" s="91"/>
      <c r="V9" s="92"/>
      <c r="W9" s="10"/>
      <c r="X9" s="90"/>
      <c r="Y9" s="91"/>
      <c r="Z9" s="92"/>
      <c r="AA9" s="10"/>
      <c r="AB9" s="90"/>
      <c r="AC9" s="91"/>
      <c r="AD9" s="92"/>
      <c r="AE9" s="10"/>
      <c r="AF9" s="90"/>
      <c r="AG9" s="91"/>
      <c r="AH9" s="92"/>
      <c r="AI9" s="10"/>
      <c r="AJ9" s="90"/>
      <c r="AK9" s="91"/>
      <c r="AL9" s="92"/>
      <c r="AM9" s="10"/>
      <c r="AN9" s="90"/>
      <c r="AO9" s="91"/>
      <c r="AP9" s="92"/>
      <c r="AQ9" s="10"/>
      <c r="AR9" s="90"/>
      <c r="AS9" s="91"/>
      <c r="AT9" s="92"/>
      <c r="AU9" s="10"/>
      <c r="AV9" s="90"/>
      <c r="AW9" s="91"/>
      <c r="AX9" s="92"/>
      <c r="AY9" s="10"/>
      <c r="AZ9" s="90"/>
      <c r="BA9" s="91"/>
      <c r="BB9" s="92"/>
      <c r="BC9" s="10"/>
      <c r="BD9" s="90"/>
      <c r="BE9" s="91"/>
      <c r="BF9" s="92"/>
      <c r="BG9" s="10"/>
      <c r="BH9" s="90"/>
      <c r="BI9" s="91"/>
      <c r="BJ9" s="92"/>
      <c r="BK9" s="10"/>
      <c r="BL9" s="90"/>
      <c r="BM9" s="91"/>
      <c r="BN9" s="92"/>
      <c r="BO9" s="10"/>
      <c r="BP9" s="90"/>
      <c r="BQ9" s="91"/>
      <c r="BR9" s="92"/>
      <c r="BS9" s="10"/>
      <c r="BT9" s="90"/>
      <c r="BU9" s="91"/>
      <c r="BV9" s="92"/>
      <c r="BW9" s="10"/>
      <c r="BX9" s="90"/>
      <c r="BY9" s="91"/>
      <c r="BZ9" s="92"/>
      <c r="CA9" s="10"/>
      <c r="CB9" s="90"/>
      <c r="CC9" s="91"/>
      <c r="CD9" s="92"/>
    </row>
    <row r="10" spans="1:82" ht="12" customHeight="1" thickBot="1" x14ac:dyDescent="0.6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</row>
    <row r="11" spans="1:82" ht="17.5" x14ac:dyDescent="0.6">
      <c r="B11" s="10">
        <v>2</v>
      </c>
      <c r="C11" s="10" t="s">
        <v>65</v>
      </c>
      <c r="D11" s="89"/>
      <c r="E11" s="80"/>
      <c r="F11" s="81"/>
      <c r="G11" s="10"/>
      <c r="H11" s="89" t="s">
        <v>104</v>
      </c>
      <c r="I11" s="80" t="s">
        <v>106</v>
      </c>
      <c r="J11" s="81" t="s">
        <v>144</v>
      </c>
      <c r="K11" s="10"/>
      <c r="L11" s="89" t="s">
        <v>104</v>
      </c>
      <c r="M11" s="80" t="s">
        <v>106</v>
      </c>
      <c r="N11" s="81" t="s">
        <v>144</v>
      </c>
      <c r="O11" s="10"/>
      <c r="P11" s="89" t="s">
        <v>104</v>
      </c>
      <c r="Q11" s="80" t="s">
        <v>106</v>
      </c>
      <c r="R11" s="81" t="s">
        <v>144</v>
      </c>
      <c r="S11" s="10"/>
      <c r="T11" s="89"/>
      <c r="U11" s="80"/>
      <c r="V11" s="81"/>
      <c r="W11" s="10"/>
      <c r="X11" s="89"/>
      <c r="Y11" s="80"/>
      <c r="Z11" s="81"/>
      <c r="AA11" s="10"/>
      <c r="AB11" s="89"/>
      <c r="AC11" s="80"/>
      <c r="AD11" s="81"/>
      <c r="AE11" s="10"/>
      <c r="AF11" s="89"/>
      <c r="AG11" s="80"/>
      <c r="AH11" s="81"/>
      <c r="AI11" s="10"/>
      <c r="AJ11" s="89"/>
      <c r="AK11" s="80"/>
      <c r="AL11" s="81"/>
      <c r="AM11" s="10"/>
      <c r="AN11" s="89"/>
      <c r="AO11" s="80"/>
      <c r="AP11" s="81"/>
      <c r="AQ11" s="10"/>
      <c r="AR11" s="89"/>
      <c r="AS11" s="80"/>
      <c r="AT11" s="81"/>
      <c r="AU11" s="10"/>
      <c r="AV11" s="89"/>
      <c r="AW11" s="80"/>
      <c r="AX11" s="81"/>
      <c r="AY11" s="10"/>
      <c r="AZ11" s="89"/>
      <c r="BA11" s="80"/>
      <c r="BB11" s="81"/>
      <c r="BC11" s="10"/>
      <c r="BD11" s="89"/>
      <c r="BE11" s="80"/>
      <c r="BF11" s="81"/>
      <c r="BG11" s="10"/>
      <c r="BH11" s="89"/>
      <c r="BI11" s="80"/>
      <c r="BJ11" s="81"/>
      <c r="BK11" s="10"/>
      <c r="BL11" s="89"/>
      <c r="BM11" s="80"/>
      <c r="BN11" s="81"/>
      <c r="BO11" s="10"/>
      <c r="BP11" s="89"/>
      <c r="BQ11" s="80"/>
      <c r="BR11" s="81"/>
      <c r="BS11" s="10"/>
      <c r="BT11" s="89"/>
      <c r="BU11" s="80"/>
      <c r="BV11" s="81"/>
      <c r="BW11" s="10"/>
      <c r="BX11" s="89"/>
      <c r="BY11" s="80"/>
      <c r="BZ11" s="81"/>
      <c r="CA11" s="10"/>
      <c r="CB11" s="89"/>
      <c r="CC11" s="80"/>
      <c r="CD11" s="81"/>
    </row>
    <row r="12" spans="1:82" ht="17.5" x14ac:dyDescent="0.6">
      <c r="B12" s="10">
        <v>3</v>
      </c>
      <c r="C12" s="10" t="s">
        <v>65</v>
      </c>
      <c r="D12" s="87"/>
      <c r="E12" s="82"/>
      <c r="F12" s="83"/>
      <c r="G12" s="10"/>
      <c r="H12" s="87"/>
      <c r="I12" s="82"/>
      <c r="J12" s="83"/>
      <c r="K12" s="10"/>
      <c r="L12" s="87"/>
      <c r="M12" s="82"/>
      <c r="N12" s="83"/>
      <c r="O12" s="10"/>
      <c r="P12" s="87"/>
      <c r="Q12" s="82"/>
      <c r="R12" s="83"/>
      <c r="S12" s="10"/>
      <c r="T12" s="87"/>
      <c r="U12" s="82"/>
      <c r="V12" s="83"/>
      <c r="W12" s="10"/>
      <c r="X12" s="87"/>
      <c r="Y12" s="82"/>
      <c r="Z12" s="83"/>
      <c r="AA12" s="10"/>
      <c r="AB12" s="87"/>
      <c r="AC12" s="82"/>
      <c r="AD12" s="83"/>
      <c r="AE12" s="10"/>
      <c r="AF12" s="87"/>
      <c r="AG12" s="82"/>
      <c r="AH12" s="83"/>
      <c r="AI12" s="10"/>
      <c r="AJ12" s="87"/>
      <c r="AK12" s="82"/>
      <c r="AL12" s="83"/>
      <c r="AM12" s="10"/>
      <c r="AN12" s="87"/>
      <c r="AO12" s="82"/>
      <c r="AP12" s="83"/>
      <c r="AQ12" s="10"/>
      <c r="AR12" s="87"/>
      <c r="AS12" s="82"/>
      <c r="AT12" s="83"/>
      <c r="AU12" s="10"/>
      <c r="AV12" s="87"/>
      <c r="AW12" s="82"/>
      <c r="AX12" s="83"/>
      <c r="AY12" s="10"/>
      <c r="AZ12" s="87"/>
      <c r="BA12" s="82"/>
      <c r="BB12" s="83"/>
      <c r="BC12" s="10"/>
      <c r="BD12" s="87"/>
      <c r="BE12" s="82"/>
      <c r="BF12" s="83"/>
      <c r="BG12" s="10"/>
      <c r="BH12" s="87"/>
      <c r="BI12" s="82"/>
      <c r="BJ12" s="83"/>
      <c r="BK12" s="10"/>
      <c r="BL12" s="87"/>
      <c r="BM12" s="82"/>
      <c r="BN12" s="83"/>
      <c r="BO12" s="10"/>
      <c r="BP12" s="87"/>
      <c r="BQ12" s="82"/>
      <c r="BR12" s="83"/>
      <c r="BS12" s="10"/>
      <c r="BT12" s="87"/>
      <c r="BU12" s="82"/>
      <c r="BV12" s="83"/>
      <c r="BW12" s="10"/>
      <c r="BX12" s="87"/>
      <c r="BY12" s="82"/>
      <c r="BZ12" s="83"/>
      <c r="CA12" s="10"/>
      <c r="CB12" s="87"/>
      <c r="CC12" s="82"/>
      <c r="CD12" s="83"/>
    </row>
    <row r="13" spans="1:82" ht="17.5" x14ac:dyDescent="0.6">
      <c r="B13" s="10">
        <v>4</v>
      </c>
      <c r="C13" s="10" t="s">
        <v>65</v>
      </c>
      <c r="D13" s="87"/>
      <c r="E13" s="82"/>
      <c r="F13" s="83"/>
      <c r="G13" s="10"/>
      <c r="H13" s="87"/>
      <c r="I13" s="82"/>
      <c r="J13" s="83"/>
      <c r="K13" s="10"/>
      <c r="L13" s="87"/>
      <c r="M13" s="82"/>
      <c r="N13" s="83"/>
      <c r="O13" s="10"/>
      <c r="P13" s="87"/>
      <c r="Q13" s="82"/>
      <c r="R13" s="83"/>
      <c r="S13" s="10"/>
      <c r="T13" s="87"/>
      <c r="U13" s="82"/>
      <c r="V13" s="83"/>
      <c r="W13" s="10"/>
      <c r="X13" s="87"/>
      <c r="Y13" s="82"/>
      <c r="Z13" s="83"/>
      <c r="AA13" s="10"/>
      <c r="AB13" s="87"/>
      <c r="AC13" s="82"/>
      <c r="AD13" s="83"/>
      <c r="AE13" s="10"/>
      <c r="AF13" s="87"/>
      <c r="AG13" s="82"/>
      <c r="AH13" s="83"/>
      <c r="AI13" s="10"/>
      <c r="AJ13" s="87"/>
      <c r="AK13" s="82"/>
      <c r="AL13" s="83"/>
      <c r="AM13" s="10"/>
      <c r="AN13" s="87"/>
      <c r="AO13" s="82"/>
      <c r="AP13" s="83"/>
      <c r="AQ13" s="10"/>
      <c r="AR13" s="87"/>
      <c r="AS13" s="82"/>
      <c r="AT13" s="83"/>
      <c r="AU13" s="10"/>
      <c r="AV13" s="87"/>
      <c r="AW13" s="82"/>
      <c r="AX13" s="83"/>
      <c r="AY13" s="10"/>
      <c r="AZ13" s="87"/>
      <c r="BA13" s="82"/>
      <c r="BB13" s="83"/>
      <c r="BC13" s="10"/>
      <c r="BD13" s="87"/>
      <c r="BE13" s="82"/>
      <c r="BF13" s="83"/>
      <c r="BG13" s="10"/>
      <c r="BH13" s="87"/>
      <c r="BI13" s="82"/>
      <c r="BJ13" s="83"/>
      <c r="BK13" s="10"/>
      <c r="BL13" s="87"/>
      <c r="BM13" s="82"/>
      <c r="BN13" s="83"/>
      <c r="BO13" s="10"/>
      <c r="BP13" s="87"/>
      <c r="BQ13" s="82"/>
      <c r="BR13" s="83"/>
      <c r="BS13" s="10"/>
      <c r="BT13" s="87"/>
      <c r="BU13" s="82"/>
      <c r="BV13" s="83"/>
      <c r="BW13" s="10"/>
      <c r="BX13" s="87"/>
      <c r="BY13" s="82"/>
      <c r="BZ13" s="83"/>
      <c r="CA13" s="10"/>
      <c r="CB13" s="87"/>
      <c r="CC13" s="82"/>
      <c r="CD13" s="83"/>
    </row>
    <row r="14" spans="1:82" ht="17.5" x14ac:dyDescent="0.6">
      <c r="B14" s="10">
        <v>5</v>
      </c>
      <c r="C14" s="10" t="s">
        <v>65</v>
      </c>
      <c r="D14" s="87"/>
      <c r="E14" s="82"/>
      <c r="F14" s="83"/>
      <c r="G14" s="10"/>
      <c r="H14" s="87"/>
      <c r="I14" s="82"/>
      <c r="J14" s="83"/>
      <c r="K14" s="10"/>
      <c r="L14" s="87"/>
      <c r="M14" s="82"/>
      <c r="N14" s="83"/>
      <c r="O14" s="10"/>
      <c r="P14" s="87"/>
      <c r="Q14" s="82"/>
      <c r="R14" s="83"/>
      <c r="S14" s="10"/>
      <c r="T14" s="87"/>
      <c r="U14" s="82"/>
      <c r="V14" s="83"/>
      <c r="W14" s="10"/>
      <c r="X14" s="87"/>
      <c r="Y14" s="82"/>
      <c r="Z14" s="83"/>
      <c r="AA14" s="10"/>
      <c r="AB14" s="87"/>
      <c r="AC14" s="82"/>
      <c r="AD14" s="83"/>
      <c r="AE14" s="10"/>
      <c r="AF14" s="87"/>
      <c r="AG14" s="82"/>
      <c r="AH14" s="83"/>
      <c r="AI14" s="10"/>
      <c r="AJ14" s="87"/>
      <c r="AK14" s="82"/>
      <c r="AL14" s="83"/>
      <c r="AM14" s="10"/>
      <c r="AN14" s="87"/>
      <c r="AO14" s="82"/>
      <c r="AP14" s="83"/>
      <c r="AQ14" s="10"/>
      <c r="AR14" s="87"/>
      <c r="AS14" s="82"/>
      <c r="AT14" s="83"/>
      <c r="AU14" s="10"/>
      <c r="AV14" s="87"/>
      <c r="AW14" s="82"/>
      <c r="AX14" s="83"/>
      <c r="AY14" s="10"/>
      <c r="AZ14" s="87"/>
      <c r="BA14" s="82"/>
      <c r="BB14" s="83"/>
      <c r="BC14" s="10"/>
      <c r="BD14" s="87"/>
      <c r="BE14" s="82"/>
      <c r="BF14" s="83"/>
      <c r="BG14" s="10"/>
      <c r="BH14" s="87"/>
      <c r="BI14" s="82"/>
      <c r="BJ14" s="83"/>
      <c r="BK14" s="10"/>
      <c r="BL14" s="87"/>
      <c r="BM14" s="82"/>
      <c r="BN14" s="83"/>
      <c r="BO14" s="10"/>
      <c r="BP14" s="87"/>
      <c r="BQ14" s="82"/>
      <c r="BR14" s="83"/>
      <c r="BS14" s="10"/>
      <c r="BT14" s="87"/>
      <c r="BU14" s="82"/>
      <c r="BV14" s="83"/>
      <c r="BW14" s="10"/>
      <c r="BX14" s="87"/>
      <c r="BY14" s="82"/>
      <c r="BZ14" s="83"/>
      <c r="CA14" s="10"/>
      <c r="CB14" s="87"/>
      <c r="CC14" s="82"/>
      <c r="CD14" s="83"/>
    </row>
    <row r="15" spans="1:82" ht="17.5" x14ac:dyDescent="0.6">
      <c r="B15" s="10">
        <v>6</v>
      </c>
      <c r="C15" s="10" t="s">
        <v>65</v>
      </c>
      <c r="D15" s="87"/>
      <c r="E15" s="82"/>
      <c r="F15" s="83"/>
      <c r="G15" s="10"/>
      <c r="H15" s="87"/>
      <c r="I15" s="82"/>
      <c r="J15" s="83"/>
      <c r="K15" s="10"/>
      <c r="L15" s="87"/>
      <c r="M15" s="82"/>
      <c r="N15" s="83"/>
      <c r="O15" s="10"/>
      <c r="P15" s="87"/>
      <c r="Q15" s="82"/>
      <c r="R15" s="83"/>
      <c r="S15" s="10"/>
      <c r="T15" s="87"/>
      <c r="U15" s="82"/>
      <c r="V15" s="83"/>
      <c r="W15" s="10"/>
      <c r="X15" s="87"/>
      <c r="Y15" s="82"/>
      <c r="Z15" s="83"/>
      <c r="AA15" s="10"/>
      <c r="AB15" s="87"/>
      <c r="AC15" s="82"/>
      <c r="AD15" s="83"/>
      <c r="AE15" s="10"/>
      <c r="AF15" s="87"/>
      <c r="AG15" s="82"/>
      <c r="AH15" s="83"/>
      <c r="AI15" s="10"/>
      <c r="AJ15" s="87"/>
      <c r="AK15" s="82"/>
      <c r="AL15" s="83"/>
      <c r="AM15" s="10"/>
      <c r="AN15" s="87"/>
      <c r="AO15" s="82"/>
      <c r="AP15" s="83"/>
      <c r="AQ15" s="10"/>
      <c r="AR15" s="87"/>
      <c r="AS15" s="82"/>
      <c r="AT15" s="83"/>
      <c r="AU15" s="10"/>
      <c r="AV15" s="87"/>
      <c r="AW15" s="82"/>
      <c r="AX15" s="83"/>
      <c r="AY15" s="10"/>
      <c r="AZ15" s="87"/>
      <c r="BA15" s="82"/>
      <c r="BB15" s="83"/>
      <c r="BC15" s="10"/>
      <c r="BD15" s="87"/>
      <c r="BE15" s="82"/>
      <c r="BF15" s="83"/>
      <c r="BG15" s="10"/>
      <c r="BH15" s="87"/>
      <c r="BI15" s="82"/>
      <c r="BJ15" s="83"/>
      <c r="BK15" s="10"/>
      <c r="BL15" s="87"/>
      <c r="BM15" s="82"/>
      <c r="BN15" s="83"/>
      <c r="BO15" s="10"/>
      <c r="BP15" s="87"/>
      <c r="BQ15" s="82"/>
      <c r="BR15" s="83"/>
      <c r="BS15" s="10"/>
      <c r="BT15" s="87"/>
      <c r="BU15" s="82"/>
      <c r="BV15" s="83"/>
      <c r="BW15" s="10"/>
      <c r="BX15" s="87"/>
      <c r="BY15" s="82"/>
      <c r="BZ15" s="83"/>
      <c r="CA15" s="10"/>
      <c r="CB15" s="87"/>
      <c r="CC15" s="82"/>
      <c r="CD15" s="83"/>
    </row>
    <row r="16" spans="1:82" ht="17.5" x14ac:dyDescent="0.6">
      <c r="B16" s="10">
        <v>7</v>
      </c>
      <c r="C16" s="10" t="s">
        <v>65</v>
      </c>
      <c r="D16" s="87"/>
      <c r="E16" s="82"/>
      <c r="F16" s="83"/>
      <c r="G16" s="10"/>
      <c r="H16" s="87"/>
      <c r="I16" s="82"/>
      <c r="J16" s="83"/>
      <c r="K16" s="10"/>
      <c r="L16" s="87"/>
      <c r="M16" s="82"/>
      <c r="N16" s="83"/>
      <c r="O16" s="10"/>
      <c r="P16" s="87"/>
      <c r="Q16" s="82"/>
      <c r="R16" s="83"/>
      <c r="S16" s="10"/>
      <c r="T16" s="87"/>
      <c r="U16" s="82"/>
      <c r="V16" s="83"/>
      <c r="W16" s="10"/>
      <c r="X16" s="87"/>
      <c r="Y16" s="82"/>
      <c r="Z16" s="83"/>
      <c r="AA16" s="10"/>
      <c r="AB16" s="87"/>
      <c r="AC16" s="82"/>
      <c r="AD16" s="83"/>
      <c r="AE16" s="10"/>
      <c r="AF16" s="87"/>
      <c r="AG16" s="82"/>
      <c r="AH16" s="83"/>
      <c r="AI16" s="10"/>
      <c r="AJ16" s="87"/>
      <c r="AK16" s="82"/>
      <c r="AL16" s="83"/>
      <c r="AM16" s="10"/>
      <c r="AN16" s="87"/>
      <c r="AO16" s="82"/>
      <c r="AP16" s="83"/>
      <c r="AQ16" s="10"/>
      <c r="AR16" s="87"/>
      <c r="AS16" s="82"/>
      <c r="AT16" s="83"/>
      <c r="AU16" s="10"/>
      <c r="AV16" s="87"/>
      <c r="AW16" s="82"/>
      <c r="AX16" s="83"/>
      <c r="AY16" s="10"/>
      <c r="AZ16" s="87"/>
      <c r="BA16" s="82"/>
      <c r="BB16" s="83"/>
      <c r="BC16" s="10"/>
      <c r="BD16" s="87"/>
      <c r="BE16" s="82"/>
      <c r="BF16" s="83"/>
      <c r="BG16" s="10"/>
      <c r="BH16" s="87"/>
      <c r="BI16" s="82"/>
      <c r="BJ16" s="83"/>
      <c r="BK16" s="10"/>
      <c r="BL16" s="87"/>
      <c r="BM16" s="82"/>
      <c r="BN16" s="83"/>
      <c r="BO16" s="10"/>
      <c r="BP16" s="87"/>
      <c r="BQ16" s="82"/>
      <c r="BR16" s="83"/>
      <c r="BS16" s="10"/>
      <c r="BT16" s="87"/>
      <c r="BU16" s="82"/>
      <c r="BV16" s="83"/>
      <c r="BW16" s="10"/>
      <c r="BX16" s="87"/>
      <c r="BY16" s="82"/>
      <c r="BZ16" s="83"/>
      <c r="CA16" s="10"/>
      <c r="CB16" s="87"/>
      <c r="CC16" s="82"/>
      <c r="CD16" s="83"/>
    </row>
    <row r="17" spans="2:82" ht="17.5" x14ac:dyDescent="0.6">
      <c r="B17" s="10">
        <v>8</v>
      </c>
      <c r="C17" s="10" t="s">
        <v>65</v>
      </c>
      <c r="D17" s="87"/>
      <c r="E17" s="82"/>
      <c r="F17" s="83"/>
      <c r="G17" s="10"/>
      <c r="H17" s="87"/>
      <c r="I17" s="82"/>
      <c r="J17" s="83"/>
      <c r="K17" s="10"/>
      <c r="L17" s="87"/>
      <c r="M17" s="82"/>
      <c r="N17" s="83"/>
      <c r="O17" s="10"/>
      <c r="P17" s="87"/>
      <c r="Q17" s="82"/>
      <c r="R17" s="83"/>
      <c r="S17" s="10"/>
      <c r="T17" s="87"/>
      <c r="U17" s="82"/>
      <c r="V17" s="83"/>
      <c r="W17" s="10"/>
      <c r="X17" s="87"/>
      <c r="Y17" s="82"/>
      <c r="Z17" s="83"/>
      <c r="AA17" s="10"/>
      <c r="AB17" s="87"/>
      <c r="AC17" s="82"/>
      <c r="AD17" s="83"/>
      <c r="AE17" s="10"/>
      <c r="AF17" s="87"/>
      <c r="AG17" s="82"/>
      <c r="AH17" s="83"/>
      <c r="AI17" s="10"/>
      <c r="AJ17" s="87"/>
      <c r="AK17" s="82"/>
      <c r="AL17" s="83"/>
      <c r="AM17" s="10"/>
      <c r="AN17" s="87"/>
      <c r="AO17" s="82"/>
      <c r="AP17" s="83"/>
      <c r="AQ17" s="10"/>
      <c r="AR17" s="87"/>
      <c r="AS17" s="82"/>
      <c r="AT17" s="83"/>
      <c r="AU17" s="10"/>
      <c r="AV17" s="87"/>
      <c r="AW17" s="82"/>
      <c r="AX17" s="83"/>
      <c r="AY17" s="10"/>
      <c r="AZ17" s="87"/>
      <c r="BA17" s="82"/>
      <c r="BB17" s="83"/>
      <c r="BC17" s="10"/>
      <c r="BD17" s="87"/>
      <c r="BE17" s="82"/>
      <c r="BF17" s="83"/>
      <c r="BG17" s="10"/>
      <c r="BH17" s="87"/>
      <c r="BI17" s="82"/>
      <c r="BJ17" s="83"/>
      <c r="BK17" s="10"/>
      <c r="BL17" s="87"/>
      <c r="BM17" s="82"/>
      <c r="BN17" s="83"/>
      <c r="BO17" s="10"/>
      <c r="BP17" s="87"/>
      <c r="BQ17" s="82"/>
      <c r="BR17" s="83"/>
      <c r="BS17" s="10"/>
      <c r="BT17" s="87"/>
      <c r="BU17" s="82"/>
      <c r="BV17" s="83"/>
      <c r="BW17" s="10"/>
      <c r="BX17" s="87"/>
      <c r="BY17" s="82"/>
      <c r="BZ17" s="83"/>
      <c r="CA17" s="10"/>
      <c r="CB17" s="87"/>
      <c r="CC17" s="82"/>
      <c r="CD17" s="83"/>
    </row>
    <row r="18" spans="2:82" ht="17.5" x14ac:dyDescent="0.6">
      <c r="B18" s="10">
        <v>9</v>
      </c>
      <c r="C18" s="10" t="s">
        <v>65</v>
      </c>
      <c r="D18" s="87"/>
      <c r="E18" s="82"/>
      <c r="F18" s="83"/>
      <c r="G18" s="10"/>
      <c r="H18" s="87"/>
      <c r="I18" s="82"/>
      <c r="J18" s="83"/>
      <c r="K18" s="10"/>
      <c r="L18" s="87"/>
      <c r="M18" s="82"/>
      <c r="N18" s="83"/>
      <c r="O18" s="10"/>
      <c r="P18" s="87"/>
      <c r="Q18" s="82"/>
      <c r="R18" s="83"/>
      <c r="S18" s="10"/>
      <c r="T18" s="87"/>
      <c r="U18" s="82"/>
      <c r="V18" s="83"/>
      <c r="W18" s="10"/>
      <c r="X18" s="87"/>
      <c r="Y18" s="82"/>
      <c r="Z18" s="83"/>
      <c r="AA18" s="10"/>
      <c r="AB18" s="87"/>
      <c r="AC18" s="82"/>
      <c r="AD18" s="83"/>
      <c r="AE18" s="10"/>
      <c r="AF18" s="87"/>
      <c r="AG18" s="82"/>
      <c r="AH18" s="83"/>
      <c r="AI18" s="10"/>
      <c r="AJ18" s="87"/>
      <c r="AK18" s="82"/>
      <c r="AL18" s="83"/>
      <c r="AM18" s="10"/>
      <c r="AN18" s="87"/>
      <c r="AO18" s="82"/>
      <c r="AP18" s="83"/>
      <c r="AQ18" s="10"/>
      <c r="AR18" s="87"/>
      <c r="AS18" s="82"/>
      <c r="AT18" s="83"/>
      <c r="AU18" s="10"/>
      <c r="AV18" s="87"/>
      <c r="AW18" s="82"/>
      <c r="AX18" s="83"/>
      <c r="AY18" s="10"/>
      <c r="AZ18" s="87"/>
      <c r="BA18" s="82"/>
      <c r="BB18" s="83"/>
      <c r="BC18" s="10"/>
      <c r="BD18" s="87"/>
      <c r="BE18" s="82"/>
      <c r="BF18" s="83"/>
      <c r="BG18" s="10"/>
      <c r="BH18" s="87"/>
      <c r="BI18" s="82"/>
      <c r="BJ18" s="83"/>
      <c r="BK18" s="10"/>
      <c r="BL18" s="87"/>
      <c r="BM18" s="82"/>
      <c r="BN18" s="83"/>
      <c r="BO18" s="10"/>
      <c r="BP18" s="87"/>
      <c r="BQ18" s="82"/>
      <c r="BR18" s="83"/>
      <c r="BS18" s="10"/>
      <c r="BT18" s="87"/>
      <c r="BU18" s="82"/>
      <c r="BV18" s="83"/>
      <c r="BW18" s="10"/>
      <c r="BX18" s="87"/>
      <c r="BY18" s="82"/>
      <c r="BZ18" s="83"/>
      <c r="CA18" s="10"/>
      <c r="CB18" s="87"/>
      <c r="CC18" s="82"/>
      <c r="CD18" s="83"/>
    </row>
    <row r="19" spans="2:82" ht="18" thickBot="1" x14ac:dyDescent="0.65">
      <c r="B19" s="10">
        <v>10</v>
      </c>
      <c r="C19" s="10" t="s">
        <v>65</v>
      </c>
      <c r="D19" s="88"/>
      <c r="E19" s="84"/>
      <c r="F19" s="85"/>
      <c r="G19" s="10"/>
      <c r="H19" s="88"/>
      <c r="I19" s="84"/>
      <c r="J19" s="85"/>
      <c r="K19" s="10"/>
      <c r="L19" s="88"/>
      <c r="M19" s="84"/>
      <c r="N19" s="85"/>
      <c r="O19" s="10"/>
      <c r="P19" s="88"/>
      <c r="Q19" s="84"/>
      <c r="R19" s="85"/>
      <c r="S19" s="10"/>
      <c r="T19" s="88"/>
      <c r="U19" s="84"/>
      <c r="V19" s="85"/>
      <c r="W19" s="10"/>
      <c r="X19" s="88"/>
      <c r="Y19" s="84"/>
      <c r="Z19" s="85"/>
      <c r="AA19" s="10"/>
      <c r="AB19" s="88"/>
      <c r="AC19" s="84"/>
      <c r="AD19" s="85"/>
      <c r="AE19" s="10"/>
      <c r="AF19" s="88"/>
      <c r="AG19" s="84"/>
      <c r="AH19" s="85"/>
      <c r="AI19" s="10"/>
      <c r="AJ19" s="88"/>
      <c r="AK19" s="84"/>
      <c r="AL19" s="85"/>
      <c r="AM19" s="10"/>
      <c r="AN19" s="88"/>
      <c r="AO19" s="84"/>
      <c r="AP19" s="85"/>
      <c r="AQ19" s="10"/>
      <c r="AR19" s="88"/>
      <c r="AS19" s="84"/>
      <c r="AT19" s="85"/>
      <c r="AU19" s="10"/>
      <c r="AV19" s="88"/>
      <c r="AW19" s="84"/>
      <c r="AX19" s="85"/>
      <c r="AY19" s="10"/>
      <c r="AZ19" s="88"/>
      <c r="BA19" s="84"/>
      <c r="BB19" s="85"/>
      <c r="BC19" s="10"/>
      <c r="BD19" s="88"/>
      <c r="BE19" s="84"/>
      <c r="BF19" s="85"/>
      <c r="BG19" s="10"/>
      <c r="BH19" s="88"/>
      <c r="BI19" s="84"/>
      <c r="BJ19" s="85"/>
      <c r="BK19" s="10"/>
      <c r="BL19" s="88"/>
      <c r="BM19" s="84"/>
      <c r="BN19" s="85"/>
      <c r="BO19" s="10"/>
      <c r="BP19" s="88"/>
      <c r="BQ19" s="84"/>
      <c r="BR19" s="85"/>
      <c r="BS19" s="10"/>
      <c r="BT19" s="88"/>
      <c r="BU19" s="84"/>
      <c r="BV19" s="85"/>
      <c r="BW19" s="10"/>
      <c r="BX19" s="88"/>
      <c r="BY19" s="84"/>
      <c r="BZ19" s="85"/>
      <c r="CA19" s="10"/>
      <c r="CB19" s="88"/>
      <c r="CC19" s="84"/>
      <c r="CD19" s="85"/>
    </row>
    <row r="20" spans="2:82" x14ac:dyDescent="0.55000000000000004">
      <c r="B20" s="16" t="s">
        <v>22</v>
      </c>
    </row>
  </sheetData>
  <phoneticPr fontId="2"/>
  <hyperlinks>
    <hyperlink ref="A1" location="手順!A1" display="戻る" xr:uid="{64A46265-4B96-4288-80A5-88657DBF909E}"/>
  </hyperlinks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04F1C99E-54E9-42B5-9990-4B86B1E35EA0}">
            <xm:f>IF('02_チーム'!$C$5="",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D5:F5</xm:sqref>
        </x14:conditionalFormatting>
        <x14:conditionalFormatting xmlns:xm="http://schemas.microsoft.com/office/excel/2006/main">
          <x14:cfRule type="expression" priority="26" id="{AF3AF183-4920-49FF-814E-92DE2F485289}">
            <xm:f>IF('02_チーム'!$C$6="",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H5:J5</xm:sqref>
        </x14:conditionalFormatting>
        <x14:conditionalFormatting xmlns:xm="http://schemas.microsoft.com/office/excel/2006/main">
          <x14:cfRule type="expression" priority="25" id="{04AD527F-DB40-44E4-8ED8-1AEFBFE3A855}">
            <xm:f>IF('02_チーム'!$C$7="",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L5:N5</xm:sqref>
        </x14:conditionalFormatting>
        <x14:conditionalFormatting xmlns:xm="http://schemas.microsoft.com/office/excel/2006/main">
          <x14:cfRule type="expression" priority="24" id="{1F65DD34-ECC9-4851-9013-EE7918B90C0A}">
            <xm:f>IF('02_チーム'!$C$8="",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P5:R5</xm:sqref>
        </x14:conditionalFormatting>
        <x14:conditionalFormatting xmlns:xm="http://schemas.microsoft.com/office/excel/2006/main">
          <x14:cfRule type="expression" priority="23" id="{6A61518E-67BA-4A55-8ADE-5A44CF3B0943}">
            <xm:f>IF('02_チーム'!$C$9="",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T5:V5</xm:sqref>
        </x14:conditionalFormatting>
        <x14:conditionalFormatting xmlns:xm="http://schemas.microsoft.com/office/excel/2006/main">
          <x14:cfRule type="expression" priority="22" id="{02B601E7-B5FF-4225-B9B6-BE566DEA08F8}">
            <xm:f>IF('02_チーム'!$C$10="",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X5:Z5</xm:sqref>
        </x14:conditionalFormatting>
        <x14:conditionalFormatting xmlns:xm="http://schemas.microsoft.com/office/excel/2006/main">
          <x14:cfRule type="expression" priority="21" id="{6CDE697C-88AC-4034-B814-86F466EE5391}">
            <xm:f>IF('02_チーム'!$C$11="",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AB5:AD5</xm:sqref>
        </x14:conditionalFormatting>
        <x14:conditionalFormatting xmlns:xm="http://schemas.microsoft.com/office/excel/2006/main">
          <x14:cfRule type="expression" priority="20" id="{CA531805-A762-4A48-916C-E35894119488}">
            <xm:f>IF('02_チーム'!$C$12="",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AF5:AH5</xm:sqref>
        </x14:conditionalFormatting>
        <x14:conditionalFormatting xmlns:xm="http://schemas.microsoft.com/office/excel/2006/main">
          <x14:cfRule type="expression" priority="19" id="{E30A18A6-48D8-403A-B941-AE1C7C7B2CD3}">
            <xm:f>IF('02_チーム'!$C$13="",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AJ5:AL5</xm:sqref>
        </x14:conditionalFormatting>
        <x14:conditionalFormatting xmlns:xm="http://schemas.microsoft.com/office/excel/2006/main">
          <x14:cfRule type="expression" priority="18" id="{5DD3184E-42B6-4BE5-8A4A-E270E2A57E0C}">
            <xm:f>IF('02_チーム'!$C$14="",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AN5:AP5</xm:sqref>
        </x14:conditionalFormatting>
        <x14:conditionalFormatting xmlns:xm="http://schemas.microsoft.com/office/excel/2006/main">
          <x14:cfRule type="expression" priority="17" id="{4C3704C9-A93F-4F86-99AE-EAA7CAC1600C}">
            <xm:f>IF('02_チーム'!$C$15="",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AR5:AT5</xm:sqref>
        </x14:conditionalFormatting>
        <x14:conditionalFormatting xmlns:xm="http://schemas.microsoft.com/office/excel/2006/main">
          <x14:cfRule type="expression" priority="16" id="{B7D5CAE8-5608-4B64-87B8-A31E8687BE66}">
            <xm:f>IF('02_チーム'!$C$16="",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AV5:AX5</xm:sqref>
        </x14:conditionalFormatting>
        <x14:conditionalFormatting xmlns:xm="http://schemas.microsoft.com/office/excel/2006/main">
          <x14:cfRule type="expression" priority="15" id="{54BABE7E-F671-4EC0-BCA8-D5AED196EBE6}">
            <xm:f>IF('02_チーム'!$C$17="",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AZ5:BB5</xm:sqref>
        </x14:conditionalFormatting>
        <x14:conditionalFormatting xmlns:xm="http://schemas.microsoft.com/office/excel/2006/main">
          <x14:cfRule type="expression" priority="14" id="{601FDFD4-F6F0-44C3-B5CA-B3FC52A51722}">
            <xm:f>IF('02_チーム'!$C$18="",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BD5:BF5</xm:sqref>
        </x14:conditionalFormatting>
        <x14:conditionalFormatting xmlns:xm="http://schemas.microsoft.com/office/excel/2006/main">
          <x14:cfRule type="expression" priority="13" id="{9A907A9B-4242-46DC-9A6D-CC6CE1E099F4}">
            <xm:f>IF('02_チーム'!$C$19="",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BH5:BJ5</xm:sqref>
        </x14:conditionalFormatting>
        <x14:conditionalFormatting xmlns:xm="http://schemas.microsoft.com/office/excel/2006/main">
          <x14:cfRule type="expression" priority="12" id="{E19FCC51-28B7-4504-8B15-1D809D56B579}">
            <xm:f>IF('02_チーム'!$C$20="",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BL5:BN5</xm:sqref>
        </x14:conditionalFormatting>
        <x14:conditionalFormatting xmlns:xm="http://schemas.microsoft.com/office/excel/2006/main">
          <x14:cfRule type="expression" priority="11" id="{646491C6-37E1-4DC1-BEAA-56BB8005A561}">
            <xm:f>IF('02_チーム'!$C$21="",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BP5:BR5</xm:sqref>
        </x14:conditionalFormatting>
        <x14:conditionalFormatting xmlns:xm="http://schemas.microsoft.com/office/excel/2006/main">
          <x14:cfRule type="expression" priority="10" id="{9A969BF3-97DD-4BDE-A422-47B245B52AA7}">
            <xm:f>IF('02_チーム'!$C$22="",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BT5:BV5</xm:sqref>
        </x14:conditionalFormatting>
        <x14:conditionalFormatting xmlns:xm="http://schemas.microsoft.com/office/excel/2006/main">
          <x14:cfRule type="expression" priority="9" id="{5D6AF7D3-E596-4A79-B4A9-5C0E269736E3}">
            <xm:f>IF('02_チーム'!$C$23="",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BX5:BZ5</xm:sqref>
        </x14:conditionalFormatting>
        <x14:conditionalFormatting xmlns:xm="http://schemas.microsoft.com/office/excel/2006/main">
          <x14:cfRule type="expression" priority="8" id="{B127CA97-D46E-45AE-87B5-E12A5E3BC902}">
            <xm:f>IF('02_チーム'!$C$24="", FALSE, TRUE)</xm:f>
            <x14:dxf>
              <fill>
                <patternFill>
                  <bgColor theme="7" tint="0.79998168889431442"/>
                </patternFill>
              </fill>
            </x14:dxf>
          </x14:cfRule>
          <xm:sqref>CB5:CD5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FE31D-DDAD-45A0-9E4F-79B6AB9F7D7F}">
  <sheetPr>
    <tabColor theme="3"/>
  </sheetPr>
  <dimension ref="A1:F15"/>
  <sheetViews>
    <sheetView zoomScaleNormal="100" workbookViewId="0"/>
  </sheetViews>
  <sheetFormatPr defaultColWidth="8.5" defaultRowHeight="17.5" x14ac:dyDescent="0.6"/>
  <cols>
    <col min="1" max="1" width="5.5" style="10" customWidth="1"/>
    <col min="2" max="2" width="4.5" style="10" customWidth="1"/>
    <col min="3" max="3" width="17" style="10" customWidth="1"/>
    <col min="4" max="4" width="18" style="10" customWidth="1"/>
    <col min="5" max="5" width="30.5" style="10" customWidth="1"/>
    <col min="6" max="16384" width="8.5" style="10"/>
  </cols>
  <sheetData>
    <row r="1" spans="1:6" x14ac:dyDescent="0.6">
      <c r="A1" s="23" t="s">
        <v>8</v>
      </c>
    </row>
    <row r="2" spans="1:6" x14ac:dyDescent="0.6">
      <c r="C2" s="14" t="s">
        <v>29</v>
      </c>
    </row>
    <row r="3" spans="1:6" x14ac:dyDescent="0.6">
      <c r="C3" s="13" t="s">
        <v>82</v>
      </c>
    </row>
    <row r="4" spans="1:6" x14ac:dyDescent="0.6">
      <c r="B4" s="24"/>
      <c r="C4" s="10" t="s">
        <v>30</v>
      </c>
      <c r="D4" s="10" t="s">
        <v>13</v>
      </c>
      <c r="E4" s="10" t="s">
        <v>14</v>
      </c>
    </row>
    <row r="5" spans="1:6" s="31" customFormat="1" ht="15" thickBot="1" x14ac:dyDescent="0.55000000000000004">
      <c r="B5" s="15"/>
      <c r="C5" s="44" t="s">
        <v>19</v>
      </c>
      <c r="D5" s="44" t="s">
        <v>20</v>
      </c>
      <c r="E5" s="44" t="s">
        <v>17</v>
      </c>
    </row>
    <row r="6" spans="1:6" x14ac:dyDescent="0.6">
      <c r="B6" s="10">
        <v>1</v>
      </c>
      <c r="C6" s="46" t="s">
        <v>148</v>
      </c>
      <c r="D6" s="55" t="s">
        <v>149</v>
      </c>
      <c r="E6" s="47" t="s">
        <v>150</v>
      </c>
    </row>
    <row r="7" spans="1:6" x14ac:dyDescent="0.6">
      <c r="B7" s="10">
        <v>2</v>
      </c>
      <c r="C7" s="48"/>
      <c r="D7" s="54"/>
      <c r="E7" s="49"/>
      <c r="F7" s="45"/>
    </row>
    <row r="8" spans="1:6" x14ac:dyDescent="0.6">
      <c r="B8" s="10">
        <v>3</v>
      </c>
      <c r="C8" s="48"/>
      <c r="D8" s="54"/>
      <c r="E8" s="49"/>
    </row>
    <row r="9" spans="1:6" x14ac:dyDescent="0.6">
      <c r="B9" s="10">
        <v>4</v>
      </c>
      <c r="C9" s="48"/>
      <c r="D9" s="54"/>
      <c r="E9" s="49"/>
    </row>
    <row r="10" spans="1:6" x14ac:dyDescent="0.6">
      <c r="B10" s="10">
        <v>5</v>
      </c>
      <c r="C10" s="48"/>
      <c r="D10" s="54"/>
      <c r="E10" s="49"/>
    </row>
    <row r="11" spans="1:6" x14ac:dyDescent="0.6">
      <c r="B11" s="10">
        <v>6</v>
      </c>
      <c r="C11" s="48"/>
      <c r="D11" s="54"/>
      <c r="E11" s="49"/>
    </row>
    <row r="12" spans="1:6" x14ac:dyDescent="0.6">
      <c r="B12" s="10">
        <v>7</v>
      </c>
      <c r="C12" s="48"/>
      <c r="D12" s="54"/>
      <c r="E12" s="49"/>
    </row>
    <row r="13" spans="1:6" x14ac:dyDescent="0.6">
      <c r="B13" s="10">
        <v>8</v>
      </c>
      <c r="C13" s="48"/>
      <c r="D13" s="54"/>
      <c r="E13" s="49"/>
    </row>
    <row r="14" spans="1:6" x14ac:dyDescent="0.6">
      <c r="B14" s="10">
        <v>9</v>
      </c>
      <c r="C14" s="48"/>
      <c r="D14" s="54"/>
      <c r="E14" s="49"/>
    </row>
    <row r="15" spans="1:6" ht="18" thickBot="1" x14ac:dyDescent="0.65">
      <c r="B15" s="10">
        <v>10</v>
      </c>
      <c r="C15" s="50"/>
      <c r="D15" s="56"/>
      <c r="E15" s="51"/>
    </row>
  </sheetData>
  <phoneticPr fontId="2"/>
  <hyperlinks>
    <hyperlink ref="A1" location="手順!A1" display="戻る" xr:uid="{04A5CD90-C504-485E-BA8B-16C7770D893A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C53C-6922-4411-A6F4-03B434902D0A}">
  <sheetPr>
    <tabColor theme="1" tint="0.499984740745262"/>
  </sheetPr>
  <dimension ref="A1"/>
  <sheetViews>
    <sheetView workbookViewId="0"/>
  </sheetViews>
  <sheetFormatPr defaultColWidth="8.83203125" defaultRowHeight="18" x14ac:dyDescent="0.55000000000000004"/>
  <sheetData/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557C5-9443-4C13-8B6F-B8F6C9969C84}">
  <sheetPr>
    <tabColor theme="0" tint="-0.499984740745262"/>
  </sheetPr>
  <dimension ref="A1:B6"/>
  <sheetViews>
    <sheetView workbookViewId="0">
      <selection activeCell="B3" sqref="B3"/>
    </sheetView>
  </sheetViews>
  <sheetFormatPr defaultColWidth="9" defaultRowHeight="18" x14ac:dyDescent="0.55000000000000004"/>
  <cols>
    <col min="1" max="1" width="9" style="20"/>
    <col min="2" max="2" width="11.5" style="20" customWidth="1"/>
    <col min="3" max="16384" width="9" style="20"/>
  </cols>
  <sheetData>
    <row r="1" spans="1:2" x14ac:dyDescent="0.55000000000000004">
      <c r="A1" s="22" t="s">
        <v>25</v>
      </c>
    </row>
    <row r="3" spans="1:2" x14ac:dyDescent="0.55000000000000004">
      <c r="B3" s="57" t="s">
        <v>11</v>
      </c>
    </row>
    <row r="4" spans="1:2" x14ac:dyDescent="0.55000000000000004">
      <c r="B4" s="21" t="s">
        <v>16</v>
      </c>
    </row>
    <row r="5" spans="1:2" x14ac:dyDescent="0.55000000000000004">
      <c r="B5" s="21" t="s">
        <v>26</v>
      </c>
    </row>
    <row r="6" spans="1:2" x14ac:dyDescent="0.55000000000000004">
      <c r="B6" s="21" t="s">
        <v>27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こちらをお読みください</vt:lpstr>
      <vt:lpstr>手順</vt:lpstr>
      <vt:lpstr>02_チーム</vt:lpstr>
      <vt:lpstr>01_配信設定</vt:lpstr>
      <vt:lpstr>03_ユーザー</vt:lpstr>
      <vt:lpstr>04_マネージャー</vt:lpstr>
      <vt:lpstr>05_事務局</vt:lpstr>
      <vt:lpstr>⇒更新不要</vt:lpstr>
      <vt:lpstr>マスタ</vt:lpstr>
      <vt:lpstr>チーム</vt:lpstr>
      <vt:lpstr>ユーザー</vt:lpstr>
      <vt:lpstr>メールシステム</vt:lpstr>
      <vt:lpstr>手順!Print_Area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太田雄貴 / OTA，YUKI</cp:lastModifiedBy>
  <dcterms:created xsi:type="dcterms:W3CDTF">2022-12-07T05:07:28Z</dcterms:created>
  <dcterms:modified xsi:type="dcterms:W3CDTF">2025-03-05T02:10:16Z</dcterms:modified>
</cp:coreProperties>
</file>